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zv95228\Downloads\"/>
    </mc:Choice>
  </mc:AlternateContent>
  <bookViews>
    <workbookView xWindow="120" yWindow="150" windowWidth="11910" windowHeight="4853" tabRatio="602" activeTab="2"/>
  </bookViews>
  <sheets>
    <sheet name="Project Plan" sheetId="1" r:id="rId1"/>
    <sheet name="Preliminary Request " sheetId="2" r:id="rId2"/>
    <sheet name="Stakeholders" sheetId="3" r:id="rId3"/>
    <sheet name="Meeting Requests-Schedule" sheetId="4" r:id="rId4"/>
    <sheet name="Question List" sheetId="5" r:id="rId5"/>
  </sheets>
  <externalReferences>
    <externalReference r:id="rId6"/>
    <externalReference r:id="rId7"/>
    <externalReference r:id="rId8"/>
  </externalReferences>
  <definedNames>
    <definedName name="_xlnm._FilterDatabase" localSheetId="0" hidden="1">'Project Plan'!$A$4:$F$20</definedName>
    <definedName name="_xlnm.Print_Area" localSheetId="1">'Preliminary Request '!$A$1:$F$51</definedName>
    <definedName name="Systems">'[1]dropdown values'!$B$2:$B$67</definedName>
    <definedName name="VP">'[2]S.5 Demo - Data Validation'!$D$278:$D$288</definedName>
  </definedNames>
  <calcPr calcId="162913"/>
</workbook>
</file>

<file path=xl/calcChain.xml><?xml version="1.0" encoding="utf-8"?>
<calcChain xmlns="http://schemas.openxmlformats.org/spreadsheetml/2006/main">
  <c r="E71" i="1" l="1"/>
  <c r="D71" i="1"/>
  <c r="E63" i="1"/>
  <c r="D63" i="1"/>
  <c r="E59" i="1"/>
  <c r="D59" i="1"/>
  <c r="E46" i="1"/>
  <c r="D46" i="1"/>
  <c r="E50" i="1"/>
  <c r="D50" i="1"/>
  <c r="E54" i="1"/>
  <c r="D54" i="1"/>
  <c r="E21" i="1"/>
  <c r="D21" i="1"/>
  <c r="E13" i="1"/>
  <c r="D13" i="1"/>
  <c r="E7" i="1"/>
  <c r="E6" i="1" s="1"/>
  <c r="D7" i="1"/>
  <c r="D6" i="1" s="1"/>
  <c r="V4" i="1" l="1"/>
  <c r="AA4" i="1" s="1"/>
  <c r="AF4" i="1" s="1"/>
  <c r="AK4" i="1" s="1"/>
  <c r="AP4" i="1" s="1"/>
  <c r="AU4" i="1" s="1"/>
  <c r="AZ4" i="1" s="1"/>
  <c r="BE4" i="1" s="1"/>
  <c r="BJ4" i="1" s="1"/>
  <c r="BO4" i="1" s="1"/>
  <c r="BT4" i="1" s="1"/>
</calcChain>
</file>

<file path=xl/sharedStrings.xml><?xml version="1.0" encoding="utf-8"?>
<sst xmlns="http://schemas.openxmlformats.org/spreadsheetml/2006/main" count="352" uniqueCount="226">
  <si>
    <t>Workstream</t>
  </si>
  <si>
    <t>Finalize materials for kickoff meeting</t>
  </si>
  <si>
    <t>Develop prioritization criteria for improvement opportunities</t>
  </si>
  <si>
    <t>Identify initiatives based on identified opportunities for improvement including future state operating model</t>
  </si>
  <si>
    <t>Identify technology related initiatives based on identified opportunities for improvement</t>
  </si>
  <si>
    <t>Finalize the various opportunities and delineate into discrete initiatives</t>
  </si>
  <si>
    <t>Refine as necessary based on feedback</t>
  </si>
  <si>
    <t>Prioritize initiatives and develop implementation roadmap</t>
  </si>
  <si>
    <t>Schedule workshops and interviews</t>
  </si>
  <si>
    <t>Distribute meeting minutes to interview participants for validation</t>
  </si>
  <si>
    <t>Review results of maturity survey</t>
  </si>
  <si>
    <t xml:space="preserve">Maturity Survey </t>
  </si>
  <si>
    <t>Benchmarking &amp; Leading Practice Evaluation</t>
  </si>
  <si>
    <t>Kick-Off Meeting</t>
  </si>
  <si>
    <t>Data Requests and Templates</t>
  </si>
  <si>
    <t>Final Deliverable</t>
  </si>
  <si>
    <t>DCJS Financial and Grant Management Assessment</t>
  </si>
  <si>
    <t>Index</t>
  </si>
  <si>
    <t>Setup Engagement Collaboration Site (SharePoint/ShareFile)  and grant access to team members</t>
  </si>
  <si>
    <t>Identify Key Stakeholders and schedule project kick-off meeting(s)</t>
  </si>
  <si>
    <t>Build draft kick-off deck</t>
  </si>
  <si>
    <t>Organize data received</t>
  </si>
  <si>
    <t>Review data received and develop baseline understanding of in-scope processes</t>
  </si>
  <si>
    <t>Build data requests list and share with client</t>
  </si>
  <si>
    <t xml:space="preserve">Assess Current State </t>
  </si>
  <si>
    <t>2.4.1</t>
  </si>
  <si>
    <t>2.4.2</t>
  </si>
  <si>
    <t>2.4.3</t>
  </si>
  <si>
    <t>3.1.1</t>
  </si>
  <si>
    <t>3.1.2</t>
  </si>
  <si>
    <t>3.1.3</t>
  </si>
  <si>
    <t>3.1.4</t>
  </si>
  <si>
    <t>3.1.5</t>
  </si>
  <si>
    <t>3.1.6</t>
  </si>
  <si>
    <t>3.1.7</t>
  </si>
  <si>
    <t>Review existing policies and procedures</t>
  </si>
  <si>
    <t>Perform follow-up from interviews via focus groups, in-person, phone interviews, and surveys as required</t>
  </si>
  <si>
    <t>Use meeting minutes in conjunction with available documentation to document current state</t>
  </si>
  <si>
    <t>Interview client to understand current technologies in place intra and inter-department to facilitate financial transactions, controls, reconciliations and reporting</t>
  </si>
  <si>
    <t>Interview client to understand systems used to oversee and administer the programs such as Grants Management Online Information System (GMIS Online) and Cardinal</t>
  </si>
  <si>
    <t>Identify relevant regulatory framework components</t>
  </si>
  <si>
    <t>Select sample population</t>
  </si>
  <si>
    <t>Compliance Analysis</t>
  </si>
  <si>
    <t>Inventory policies and procedures specific to the Commonwealth of Virginia and applicable federal financial and grants management regulations</t>
  </si>
  <si>
    <t>Document compliance requirements based on leading practices</t>
  </si>
  <si>
    <t>Perform comparison</t>
  </si>
  <si>
    <t>Launch maturity survey</t>
  </si>
  <si>
    <t>Collate/analyze results of maturity survey to arrive at desired 'To-Be' state</t>
  </si>
  <si>
    <t>Perform benchmarking against leading practices for findings from - current state assessment, IT/Technology assessment, controls testing and Compliance analyses</t>
  </si>
  <si>
    <t>Identify gap / perform gap analysis</t>
  </si>
  <si>
    <t>Draft recommendations based on gap analysis (i.e. recommendations for Quick Wins and Long Term gains)</t>
  </si>
  <si>
    <t>Develop Recommendations</t>
  </si>
  <si>
    <t>Review and finalize recommendations, roadmap, and/or automation requirements and review with Executive Sponsor and Program Leadership</t>
  </si>
  <si>
    <t>Consolidate approach, findings and recommendations from the current state assessment, document review and compliance analysis in final report / package</t>
  </si>
  <si>
    <t>Perform Testing on Controls and available documentation</t>
  </si>
  <si>
    <t>Submit final report post final report-out meeting</t>
  </si>
  <si>
    <t>IT / Technology Structure</t>
  </si>
  <si>
    <t>3.2.1</t>
  </si>
  <si>
    <t>3.2.2</t>
  </si>
  <si>
    <t>Owner</t>
  </si>
  <si>
    <t>Start Date</t>
  </si>
  <si>
    <t>Finish Date</t>
  </si>
  <si>
    <t>Deloitte</t>
  </si>
  <si>
    <t>Document notes</t>
  </si>
  <si>
    <t>Deloitte, DCJS</t>
  </si>
  <si>
    <t>Planning</t>
  </si>
  <si>
    <t>Phase 1 - Current state assessment across key financial management areas</t>
  </si>
  <si>
    <t>Initial information request list</t>
  </si>
  <si>
    <t>Key contact</t>
  </si>
  <si>
    <t>Comments</t>
  </si>
  <si>
    <t>Due date</t>
  </si>
  <si>
    <t>Status</t>
  </si>
  <si>
    <t>Organization Chart and Department Overview</t>
  </si>
  <si>
    <t>Organization Chart and Stakeholder View for in-scope processes:
-Budgeting &amp; planning, budget to actuals, grants management and oversight, payables and expense management, financial and management reporting, controllership, cost accounting and allocations</t>
  </si>
  <si>
    <t xml:space="preserve">Roles and Responsibilities including contact information for process leads </t>
  </si>
  <si>
    <t>Current Chart of Accounts</t>
  </si>
  <si>
    <t>Relevant Policies and Procedures</t>
  </si>
  <si>
    <t>Internal Audit/Assessment Reports (if any)</t>
  </si>
  <si>
    <t>Process Specific KPIs/KRIs list</t>
  </si>
  <si>
    <t>Risk and Controls Documentations (RCMs etc.)</t>
  </si>
  <si>
    <t>Risk Assessment Results (if any)</t>
  </si>
  <si>
    <t>List of applicable federal financial and grants management regulations for in-scope processes</t>
  </si>
  <si>
    <t>Technology Review</t>
  </si>
  <si>
    <t>Inventory of financial systems currently being used (e.g., Grants Management Online Information System (GMIS Online), Cardinal, general ledgers system, sub ledger system, external data sources/third party applications etc.)</t>
  </si>
  <si>
    <t>SoD/Division of roles and responsibilities operating each of the aforementioned systems</t>
  </si>
  <si>
    <t>System-mapping key internal relationships / Cross functional process maps (budgeting &amp; planning versus payables and expense management, grants versus allocations, reconciliations versus reporting, etc.)</t>
  </si>
  <si>
    <t>Others</t>
  </si>
  <si>
    <t>Which business units are expected to be included for this assessment?</t>
  </si>
  <si>
    <t>Are there other on-going initiatives that could impact the project deployment?</t>
  </si>
  <si>
    <t>Please provide the list of stakeholders / process owners who will need be a part of the current state assessment</t>
  </si>
  <si>
    <t>E-mail address</t>
  </si>
  <si>
    <t>Role</t>
  </si>
  <si>
    <t>Job Title</t>
  </si>
  <si>
    <t>Below is the list of requested meetings and the times / days that are targeted</t>
  </si>
  <si>
    <t>Meeting Subject</t>
  </si>
  <si>
    <t>Suggested Attendees</t>
  </si>
  <si>
    <t>Targeted Days/Times</t>
  </si>
  <si>
    <t>Scheduled?</t>
  </si>
  <si>
    <t>Remote or In-Person Required?</t>
  </si>
  <si>
    <t>Name</t>
  </si>
  <si>
    <t>Desired Level of Involvement</t>
  </si>
  <si>
    <t>Below is the list of open questions being tracked by the Deloitte team</t>
  </si>
  <si>
    <t>Question</t>
  </si>
  <si>
    <t>Response</t>
  </si>
  <si>
    <t>Targeted Close Date</t>
  </si>
  <si>
    <t>Follow-up Required?</t>
  </si>
  <si>
    <t>Conduct interviews/walkthroughs with process owners on current state processes and desired future state (Includes process, control and system walkthrough for each process area):</t>
  </si>
  <si>
    <t>Budget to Actuals</t>
  </si>
  <si>
    <t>Budgeting and Planning</t>
  </si>
  <si>
    <t>Controllership Functions:</t>
  </si>
  <si>
    <t>Procure to Pay including payments and expenses</t>
  </si>
  <si>
    <t>Accounts Receivable</t>
  </si>
  <si>
    <t>Cash Management</t>
  </si>
  <si>
    <t>Close and Consolidation</t>
  </si>
  <si>
    <t>Financial and Management Reporting</t>
  </si>
  <si>
    <t>Cost Accounting and Allocations</t>
  </si>
  <si>
    <t>Grants Management (Includes: grants administration process to include financial reporting, grants oversight, cost allocation, award budgets, and collection of match)</t>
  </si>
  <si>
    <t>Assess current controls and monitoring procedures in use based on federal grant requirements, DJCS policies and ARMICS</t>
  </si>
  <si>
    <t>Build project plan</t>
  </si>
  <si>
    <t>Establish Status Reporting Cadence &amp; Structure</t>
  </si>
  <si>
    <t>Document Current State Assessment</t>
  </si>
  <si>
    <t>3.1.3.1</t>
  </si>
  <si>
    <t>3.1.3.2</t>
  </si>
  <si>
    <t>3.1.3.3</t>
  </si>
  <si>
    <t>3.1.3.3.1</t>
  </si>
  <si>
    <t>3.1.3.3.2</t>
  </si>
  <si>
    <t>3.1.3.3.3</t>
  </si>
  <si>
    <t>3.1.3.3.4</t>
  </si>
  <si>
    <t>3.1.3.4</t>
  </si>
  <si>
    <t>3.1.3.5</t>
  </si>
  <si>
    <t>3.1.3.6</t>
  </si>
  <si>
    <t>Assess overall risks and controls and Risk of Material Misstatements or errors</t>
  </si>
  <si>
    <t>Identify current controls and monitoring procedures in use (if any) based on federal grant requirements, DJCS policies and ARMICS</t>
  </si>
  <si>
    <t>Conduct reviews of final deliverable</t>
  </si>
  <si>
    <t>Onsite / Remote</t>
  </si>
  <si>
    <t>Remote</t>
  </si>
  <si>
    <t>Both</t>
  </si>
  <si>
    <t>Onsite</t>
  </si>
  <si>
    <t>General Accounting Policies (if any)</t>
  </si>
  <si>
    <t>Process Specific Policies, Standard Operating Procedures, Job Aids, End User Training Documents, Process Flows for the following process areas (if any):</t>
  </si>
  <si>
    <t>2.2.1</t>
  </si>
  <si>
    <t>2.2.2</t>
  </si>
  <si>
    <t>2.2.3</t>
  </si>
  <si>
    <t>2.2.3.1</t>
  </si>
  <si>
    <t>2.2.3.2</t>
  </si>
  <si>
    <t>2.2.3.3</t>
  </si>
  <si>
    <t>2.2.3.4</t>
  </si>
  <si>
    <t>2.2.4</t>
  </si>
  <si>
    <t>2.2.5</t>
  </si>
  <si>
    <t>2.2.6</t>
  </si>
  <si>
    <t>State Auditor/Internal Audit/Assessment Reports</t>
  </si>
  <si>
    <t>Regulatory Guidance</t>
  </si>
  <si>
    <t>Inventory and samples of the financial management and grants management reporting currently being administered by DCJS</t>
  </si>
  <si>
    <t>Current internal control documentation (if any)</t>
  </si>
  <si>
    <t>Project Kick-off</t>
  </si>
  <si>
    <t>Set the common understanding of the purpose of the project, scope, timeline, team and stakeholders</t>
  </si>
  <si>
    <t>Deloitte, DCJS TBD</t>
  </si>
  <si>
    <t>In-Person</t>
  </si>
  <si>
    <t>Grants</t>
  </si>
  <si>
    <t>Current Inventory of Sub-Awards</t>
  </si>
  <si>
    <t>Sub-Award Agreements</t>
  </si>
  <si>
    <t>Current Internal Controls Listing or Matrix</t>
  </si>
  <si>
    <t>Federal Financial Report (FFR) or SF-425 for the current year and 2 prior years</t>
  </si>
  <si>
    <t>Current Inventory of Active and Inactive projects</t>
  </si>
  <si>
    <t>Reporting</t>
  </si>
  <si>
    <t>Current Reporting Checklists or Templates</t>
  </si>
  <si>
    <t>Sample Final Progress Reports</t>
  </si>
  <si>
    <t>Sample Annual Performance Reports</t>
  </si>
  <si>
    <t>Accounting</t>
  </si>
  <si>
    <t>Budget reports for Commonwealth of Virginia for the current year and 2 prior years</t>
  </si>
  <si>
    <t>Transaction Reports for Revenues / Drawdowns</t>
  </si>
  <si>
    <t xml:space="preserve">Budget to Expenditure Reconciliation Reports </t>
  </si>
  <si>
    <t xml:space="preserve">Revenue to Expenditure Reconciliation Reports </t>
  </si>
  <si>
    <t>Cash / Bank Reconciliation Reports</t>
  </si>
  <si>
    <t>No</t>
  </si>
  <si>
    <t>Onboard Core Deloitte Team</t>
  </si>
  <si>
    <t>Build template for status report and socialize deck</t>
  </si>
  <si>
    <t>Design controls testing strategy i.e. testing to assess design effectiveness and operating effectiveness of the controls for federal grants</t>
  </si>
  <si>
    <t>Finalize Capability Maturity Model tool / survey</t>
  </si>
  <si>
    <t>Meeting Purpose</t>
  </si>
  <si>
    <t>Inventory of the current regulatory guidance (Federal, State of Virginia, etc.) currently being referenced by DCJS over financial management and grants administration</t>
  </si>
  <si>
    <t>Megan Peterson</t>
  </si>
  <si>
    <t>Albert Stokes</t>
  </si>
  <si>
    <t>Monica Darden</t>
  </si>
  <si>
    <t>Bill Dodd</t>
  </si>
  <si>
    <t>Deandrea Williams</t>
  </si>
  <si>
    <t>Mark Fero</t>
  </si>
  <si>
    <t>Virginia Sneed</t>
  </si>
  <si>
    <t>Beverly Johnson</t>
  </si>
  <si>
    <t>Andy Woolridge</t>
  </si>
  <si>
    <t>Connie Fisher</t>
  </si>
  <si>
    <t>Linda Jafari</t>
  </si>
  <si>
    <t>Karen Roth</t>
  </si>
  <si>
    <t>Nichole Krol</t>
  </si>
  <si>
    <t>Project Manager</t>
  </si>
  <si>
    <t>Business Owner - Finance</t>
  </si>
  <si>
    <t>Business Owner - Grants</t>
  </si>
  <si>
    <t>megan.peterson@dcjs.virginia.gov</t>
  </si>
  <si>
    <t>albert.stokes@dcjs.virginia.gov</t>
  </si>
  <si>
    <t>bill.dodd@dcjs.virginia.gov</t>
  </si>
  <si>
    <t>deandrea.williams@dcjs.virginia.gov</t>
  </si>
  <si>
    <t>mark.fero@dcjs.virginia.gov</t>
  </si>
  <si>
    <t>beverly.johnson@dcjs.virginia.gov</t>
  </si>
  <si>
    <t>virginia.sneed@dcjs.virginia.gov</t>
  </si>
  <si>
    <t>andy.woolridge@dcjs.virginia.gov</t>
  </si>
  <si>
    <t>monica.darden@dcjs.virginia.gov</t>
  </si>
  <si>
    <t>connie.fisher@dcjs.virginia.gov</t>
  </si>
  <si>
    <t>linda.jafari@dcjs.virginia.gov</t>
  </si>
  <si>
    <t>karen.roth@dcjs.virginia.gov</t>
  </si>
  <si>
    <t>nichole.krol@dcjs.virginia.gov</t>
  </si>
  <si>
    <t>Chief Deputy Director</t>
  </si>
  <si>
    <t>Grants Manager</t>
  </si>
  <si>
    <t>Chief Financial Officer</t>
  </si>
  <si>
    <t>Grants Compliance Supervisor</t>
  </si>
  <si>
    <t>Grants Administration Supervisor</t>
  </si>
  <si>
    <t>Grant Support Liaison</t>
  </si>
  <si>
    <t>Grant Support Specialist</t>
  </si>
  <si>
    <t>                                             </t>
  </si>
  <si>
    <t>Grant Fiscal Monitor</t>
  </si>
  <si>
    <t>Financial Analyst</t>
  </si>
  <si>
    <t>Budget Analyst</t>
  </si>
  <si>
    <t>Sr. Accountant</t>
  </si>
  <si>
    <t>Tom Fitzpatrick</t>
  </si>
  <si>
    <t>thomas.fitzpatrick@dcjs.virginia.gov</t>
  </si>
  <si>
    <t>Business Owner - Programs</t>
  </si>
  <si>
    <t>Director of the Division of Programs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</si>
</sst>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0"/>
      <color theme="0"/>
      <name val="Verdana"/>
      <family val="2"/>
    </font>
    <font>
      <sz val="14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8"/>
      <color theme="1"/>
      <name val="Verdana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5F3A55"/>
      <name val="Calibri"/>
      <family val="2"/>
      <scheme val="minor"/>
    </font>
    <font>
      <b/>
      <sz val="9"/>
      <color theme="0"/>
      <name val="Verdana"/>
      <family val="2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CC3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0" fontId="3" fillId="0" borderId="0"/>
    <xf numFmtId="9" fontId="7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21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0" fillId="0" borderId="0" xfId="0" applyFont="1" applyBorder="1"/>
    <xf numFmtId="0" fontId="1" fillId="0" borderId="0" xfId="0" applyFont="1" applyAlignment="1"/>
    <xf numFmtId="0" fontId="0" fillId="0" borderId="0" xfId="0" applyFont="1" applyFill="1" applyBorder="1"/>
    <xf numFmtId="0" fontId="0" fillId="0" borderId="0" xfId="0" applyFont="1" applyAlignment="1"/>
    <xf numFmtId="0" fontId="0" fillId="0" borderId="0" xfId="0" applyFont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Fill="1" applyAlignment="1"/>
    <xf numFmtId="0" fontId="0" fillId="0" borderId="6" xfId="0" applyFont="1" applyFill="1" applyBorder="1"/>
    <xf numFmtId="0" fontId="0" fillId="0" borderId="0" xfId="0" applyFont="1" applyFill="1"/>
    <xf numFmtId="0" fontId="5" fillId="0" borderId="0" xfId="0" applyFont="1"/>
    <xf numFmtId="0" fontId="5" fillId="0" borderId="0" xfId="0" applyFont="1" applyBorder="1"/>
    <xf numFmtId="0" fontId="2" fillId="0" borderId="0" xfId="0" applyFont="1"/>
    <xf numFmtId="0" fontId="4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2" fillId="0" borderId="0" xfId="4" applyFont="1" applyFill="1" applyAlignment="1">
      <alignment vertical="center"/>
    </xf>
    <xf numFmtId="0" fontId="7" fillId="0" borderId="0" xfId="4" applyFont="1" applyFill="1"/>
    <xf numFmtId="0" fontId="0" fillId="0" borderId="0" xfId="4" applyFont="1" applyFill="1"/>
    <xf numFmtId="0" fontId="2" fillId="0" borderId="0" xfId="1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3" fillId="3" borderId="8" xfId="5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4" borderId="8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left" vertical="center" wrapText="1"/>
    </xf>
    <xf numFmtId="0" fontId="16" fillId="4" borderId="8" xfId="1" applyFont="1" applyFill="1" applyBorder="1" applyAlignment="1">
      <alignment horizontal="left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7" fillId="0" borderId="8" xfId="6" applyFont="1" applyBorder="1" applyAlignment="1">
      <alignment horizontal="center" vertical="center"/>
    </xf>
    <xf numFmtId="0" fontId="18" fillId="5" borderId="8" xfId="1" applyFont="1" applyFill="1" applyBorder="1" applyAlignment="1">
      <alignment horizontal="left" vertical="center" wrapText="1"/>
    </xf>
    <xf numFmtId="0" fontId="13" fillId="0" borderId="8" xfId="5" applyFont="1" applyFill="1" applyBorder="1" applyAlignment="1">
      <alignment horizontal="center" vertical="center"/>
    </xf>
    <xf numFmtId="0" fontId="19" fillId="0" borderId="0" xfId="1" applyFont="1" applyAlignment="1">
      <alignment vertical="center"/>
    </xf>
    <xf numFmtId="14" fontId="18" fillId="5" borderId="8" xfId="1" applyNumberFormat="1" applyFont="1" applyFill="1" applyBorder="1" applyAlignment="1">
      <alignment horizontal="center" vertical="center" wrapText="1"/>
    </xf>
    <xf numFmtId="0" fontId="18" fillId="5" borderId="8" xfId="1" applyFont="1" applyFill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20" fillId="0" borderId="0" xfId="1" applyFont="1"/>
    <xf numFmtId="0" fontId="17" fillId="0" borderId="8" xfId="6" applyFont="1" applyBorder="1" applyAlignment="1">
      <alignment horizontal="center"/>
    </xf>
    <xf numFmtId="0" fontId="18" fillId="0" borderId="8" xfId="1" applyFont="1" applyFill="1" applyBorder="1" applyAlignment="1">
      <alignment horizontal="left" vertical="center" wrapText="1"/>
    </xf>
    <xf numFmtId="0" fontId="2" fillId="0" borderId="0" xfId="6" applyFont="1"/>
    <xf numFmtId="0" fontId="22" fillId="0" borderId="0" xfId="7" applyFont="1"/>
    <xf numFmtId="0" fontId="17" fillId="0" borderId="0" xfId="7" applyFont="1"/>
    <xf numFmtId="0" fontId="17" fillId="0" borderId="0" xfId="0" applyFont="1"/>
    <xf numFmtId="0" fontId="23" fillId="3" borderId="8" xfId="1" applyFont="1" applyFill="1" applyBorder="1" applyAlignment="1">
      <alignment horizontal="center" vertical="center"/>
    </xf>
    <xf numFmtId="0" fontId="23" fillId="3" borderId="10" xfId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left" vertical="top" wrapText="1"/>
    </xf>
    <xf numFmtId="0" fontId="4" fillId="6" borderId="11" xfId="0" applyFont="1" applyFill="1" applyBorder="1" applyAlignment="1"/>
    <xf numFmtId="14" fontId="4" fillId="6" borderId="11" xfId="0" applyNumberFormat="1" applyFont="1" applyFill="1" applyBorder="1" applyAlignment="1"/>
    <xf numFmtId="0" fontId="9" fillId="6" borderId="0" xfId="0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6" borderId="5" xfId="0" applyFont="1" applyFill="1" applyBorder="1"/>
    <xf numFmtId="0" fontId="0" fillId="6" borderId="0" xfId="0" applyFont="1" applyFill="1"/>
    <xf numFmtId="0" fontId="0" fillId="6" borderId="0" xfId="0" applyFont="1" applyFill="1" applyBorder="1"/>
    <xf numFmtId="0" fontId="0" fillId="6" borderId="6" xfId="0" applyFont="1" applyFill="1" applyBorder="1"/>
    <xf numFmtId="0" fontId="0" fillId="6" borderId="5" xfId="0" applyFont="1" applyFill="1" applyBorder="1"/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5" borderId="0" xfId="0" applyFont="1" applyFill="1"/>
    <xf numFmtId="0" fontId="5" fillId="5" borderId="0" xfId="0" applyFont="1" applyFill="1"/>
    <xf numFmtId="0" fontId="5" fillId="0" borderId="5" xfId="0" applyFont="1" applyBorder="1"/>
    <xf numFmtId="0" fontId="5" fillId="0" borderId="6" xfId="0" applyFont="1" applyBorder="1"/>
    <xf numFmtId="0" fontId="9" fillId="6" borderId="5" xfId="0" applyFont="1" applyFill="1" applyBorder="1"/>
    <xf numFmtId="0" fontId="9" fillId="6" borderId="6" xfId="0" applyFont="1" applyFill="1" applyBorder="1"/>
    <xf numFmtId="0" fontId="4" fillId="6" borderId="1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left" vertical="top" wrapText="1"/>
    </xf>
    <xf numFmtId="0" fontId="9" fillId="6" borderId="15" xfId="0" applyFont="1" applyFill="1" applyBorder="1" applyAlignment="1">
      <alignment horizontal="left" vertical="top"/>
    </xf>
    <xf numFmtId="14" fontId="4" fillId="6" borderId="15" xfId="0" applyNumberFormat="1" applyFont="1" applyFill="1" applyBorder="1" applyAlignment="1"/>
    <xf numFmtId="0" fontId="4" fillId="6" borderId="1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left" vertical="top" wrapText="1"/>
    </xf>
    <xf numFmtId="0" fontId="9" fillId="6" borderId="14" xfId="0" applyFont="1" applyFill="1" applyBorder="1" applyAlignment="1">
      <alignment horizontal="left" vertical="top"/>
    </xf>
    <xf numFmtId="14" fontId="4" fillId="6" borderId="14" xfId="0" applyNumberFormat="1" applyFont="1" applyFill="1" applyBorder="1" applyAlignment="1"/>
    <xf numFmtId="164" fontId="0" fillId="0" borderId="22" xfId="2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left" vertical="top"/>
    </xf>
    <xf numFmtId="0" fontId="0" fillId="0" borderId="22" xfId="0" applyFont="1" applyBorder="1" applyAlignment="1"/>
    <xf numFmtId="14" fontId="8" fillId="0" borderId="22" xfId="0" applyNumberFormat="1" applyFont="1" applyFill="1" applyBorder="1" applyAlignment="1"/>
    <xf numFmtId="0" fontId="5" fillId="0" borderId="21" xfId="0" applyFont="1" applyFill="1" applyBorder="1" applyAlignment="1">
      <alignment horizontal="left"/>
    </xf>
    <xf numFmtId="0" fontId="5" fillId="7" borderId="23" xfId="0" applyFont="1" applyFill="1" applyBorder="1" applyAlignment="1">
      <alignment horizontal="left"/>
    </xf>
    <xf numFmtId="0" fontId="5" fillId="7" borderId="24" xfId="0" applyFont="1" applyFill="1" applyBorder="1" applyAlignment="1">
      <alignment horizontal="left"/>
    </xf>
    <xf numFmtId="0" fontId="5" fillId="7" borderId="25" xfId="0" applyFont="1" applyFill="1" applyBorder="1" applyAlignment="1">
      <alignment horizontal="left"/>
    </xf>
    <xf numFmtId="0" fontId="0" fillId="7" borderId="23" xfId="0" applyFont="1" applyFill="1" applyBorder="1"/>
    <xf numFmtId="0" fontId="0" fillId="5" borderId="24" xfId="0" applyFont="1" applyFill="1" applyBorder="1"/>
    <xf numFmtId="0" fontId="0" fillId="5" borderId="25" xfId="0" applyFont="1" applyFill="1" applyBorder="1"/>
    <xf numFmtId="0" fontId="0" fillId="5" borderId="23" xfId="0" applyFont="1" applyFill="1" applyBorder="1"/>
    <xf numFmtId="0" fontId="5" fillId="5" borderId="23" xfId="0" applyFont="1" applyFill="1" applyBorder="1" applyAlignment="1">
      <alignment horizontal="left"/>
    </xf>
    <xf numFmtId="0" fontId="5" fillId="5" borderId="24" xfId="0" applyFont="1" applyFill="1" applyBorder="1" applyAlignment="1">
      <alignment horizontal="left"/>
    </xf>
    <xf numFmtId="0" fontId="0" fillId="7" borderId="24" xfId="0" applyFont="1" applyFill="1" applyBorder="1"/>
    <xf numFmtId="0" fontId="5" fillId="0" borderId="21" xfId="0" applyFont="1" applyBorder="1"/>
    <xf numFmtId="0" fontId="5" fillId="5" borderId="23" xfId="0" applyFont="1" applyFill="1" applyBorder="1"/>
    <xf numFmtId="0" fontId="5" fillId="5" borderId="24" xfId="0" applyFont="1" applyFill="1" applyBorder="1"/>
    <xf numFmtId="0" fontId="5" fillId="7" borderId="25" xfId="0" applyFont="1" applyFill="1" applyBorder="1"/>
    <xf numFmtId="0" fontId="5" fillId="7" borderId="23" xfId="0" applyFont="1" applyFill="1" applyBorder="1"/>
    <xf numFmtId="0" fontId="5" fillId="7" borderId="24" xfId="0" applyFont="1" applyFill="1" applyBorder="1"/>
    <xf numFmtId="0" fontId="2" fillId="0" borderId="22" xfId="0" applyFont="1" applyFill="1" applyBorder="1" applyAlignment="1">
      <alignment horizontal="left" vertical="top" wrapText="1"/>
    </xf>
    <xf numFmtId="0" fontId="5" fillId="0" borderId="21" xfId="0" applyFont="1" applyFill="1" applyBorder="1"/>
    <xf numFmtId="0" fontId="5" fillId="5" borderId="25" xfId="0" applyFont="1" applyFill="1" applyBorder="1"/>
    <xf numFmtId="0" fontId="2" fillId="0" borderId="22" xfId="0" applyFont="1" applyFill="1" applyBorder="1" applyAlignment="1">
      <alignment horizontal="left" vertical="top"/>
    </xf>
    <xf numFmtId="0" fontId="0" fillId="7" borderId="25" xfId="0" applyFont="1" applyFill="1" applyBorder="1"/>
    <xf numFmtId="0" fontId="2" fillId="0" borderId="22" xfId="0" applyFont="1" applyBorder="1" applyAlignment="1">
      <alignment horizontal="left" vertical="top" indent="1"/>
    </xf>
    <xf numFmtId="0" fontId="9" fillId="5" borderId="23" xfId="0" applyFont="1" applyFill="1" applyBorder="1"/>
    <xf numFmtId="0" fontId="9" fillId="5" borderId="24" xfId="0" applyFont="1" applyFill="1" applyBorder="1"/>
    <xf numFmtId="0" fontId="9" fillId="5" borderId="25" xfId="0" applyFont="1" applyFill="1" applyBorder="1"/>
    <xf numFmtId="0" fontId="4" fillId="5" borderId="23" xfId="0" applyFont="1" applyFill="1" applyBorder="1"/>
    <xf numFmtId="0" fontId="4" fillId="5" borderId="24" xfId="0" applyFont="1" applyFill="1" applyBorder="1"/>
    <xf numFmtId="0" fontId="4" fillId="5" borderId="25" xfId="0" applyFont="1" applyFill="1" applyBorder="1"/>
    <xf numFmtId="0" fontId="2" fillId="0" borderId="22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left" vertical="top" wrapText="1" indent="2"/>
    </xf>
    <xf numFmtId="0" fontId="2" fillId="0" borderId="22" xfId="0" applyFont="1" applyBorder="1" applyAlignment="1">
      <alignment horizontal="left" vertical="top" wrapText="1" indent="3"/>
    </xf>
    <xf numFmtId="0" fontId="2" fillId="0" borderId="22" xfId="0" applyFont="1" applyFill="1" applyBorder="1" applyAlignment="1">
      <alignment horizontal="left" vertical="top" wrapText="1" indent="1"/>
    </xf>
    <xf numFmtId="0" fontId="2" fillId="0" borderId="21" xfId="0" applyFont="1" applyBorder="1"/>
    <xf numFmtId="0" fontId="2" fillId="5" borderId="23" xfId="0" applyFont="1" applyFill="1" applyBorder="1"/>
    <xf numFmtId="0" fontId="2" fillId="5" borderId="24" xfId="0" applyFont="1" applyFill="1" applyBorder="1"/>
    <xf numFmtId="0" fontId="2" fillId="5" borderId="25" xfId="0" applyFont="1" applyFill="1" applyBorder="1"/>
    <xf numFmtId="0" fontId="2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vertical="center" wrapText="1" readingOrder="1"/>
    </xf>
    <xf numFmtId="0" fontId="5" fillId="5" borderId="23" xfId="0" applyFont="1" applyFill="1" applyBorder="1" applyAlignment="1">
      <alignment vertical="top"/>
    </xf>
    <xf numFmtId="0" fontId="5" fillId="5" borderId="24" xfId="0" applyFont="1" applyFill="1" applyBorder="1" applyAlignment="1">
      <alignment vertical="top"/>
    </xf>
    <xf numFmtId="0" fontId="5" fillId="5" borderId="25" xfId="0" applyFont="1" applyFill="1" applyBorder="1" applyAlignment="1">
      <alignment vertical="top"/>
    </xf>
    <xf numFmtId="0" fontId="6" fillId="0" borderId="22" xfId="0" applyFont="1" applyBorder="1" applyAlignment="1">
      <alignment vertical="center" readingOrder="1"/>
    </xf>
    <xf numFmtId="0" fontId="6" fillId="0" borderId="22" xfId="0" applyFont="1" applyBorder="1" applyAlignment="1">
      <alignment horizontal="left" vertical="center" readingOrder="1"/>
    </xf>
    <xf numFmtId="0" fontId="5" fillId="0" borderId="22" xfId="0" applyFont="1" applyBorder="1" applyAlignment="1"/>
    <xf numFmtId="0" fontId="5" fillId="0" borderId="22" xfId="0" applyFont="1" applyBorder="1" applyAlignment="1">
      <alignment wrapText="1"/>
    </xf>
    <xf numFmtId="0" fontId="9" fillId="7" borderId="25" xfId="0" applyFont="1" applyFill="1" applyBorder="1"/>
    <xf numFmtId="0" fontId="9" fillId="7" borderId="23" xfId="0" applyFont="1" applyFill="1" applyBorder="1"/>
    <xf numFmtId="0" fontId="9" fillId="7" borderId="24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4" fillId="7" borderId="25" xfId="0" applyFont="1" applyFill="1" applyBorder="1"/>
    <xf numFmtId="0" fontId="2" fillId="0" borderId="21" xfId="0" applyFont="1" applyFill="1" applyBorder="1"/>
    <xf numFmtId="0" fontId="2" fillId="0" borderId="21" xfId="0" applyFont="1" applyBorder="1" applyAlignment="1">
      <alignment vertical="top"/>
    </xf>
    <xf numFmtId="0" fontId="24" fillId="6" borderId="12" xfId="0" applyFont="1" applyFill="1" applyBorder="1"/>
    <xf numFmtId="0" fontId="24" fillId="6" borderId="13" xfId="0" applyFont="1" applyFill="1" applyBorder="1"/>
    <xf numFmtId="0" fontId="2" fillId="6" borderId="13" xfId="0" applyFont="1" applyFill="1" applyBorder="1"/>
    <xf numFmtId="0" fontId="25" fillId="0" borderId="0" xfId="0" applyFont="1"/>
    <xf numFmtId="0" fontId="18" fillId="5" borderId="8" xfId="1" applyFont="1" applyFill="1" applyBorder="1" applyAlignment="1">
      <alignment horizontal="left" vertical="center" wrapText="1" indent="1"/>
    </xf>
    <xf numFmtId="0" fontId="18" fillId="5" borderId="8" xfId="1" applyFont="1" applyFill="1" applyBorder="1" applyAlignment="1">
      <alignment horizontal="left" vertical="center" wrapText="1" indent="2"/>
    </xf>
    <xf numFmtId="0" fontId="0" fillId="0" borderId="0" xfId="0" applyAlignment="1">
      <alignment wrapText="1"/>
    </xf>
    <xf numFmtId="16" fontId="0" fillId="0" borderId="0" xfId="0" applyNumberFormat="1"/>
    <xf numFmtId="164" fontId="17" fillId="0" borderId="8" xfId="6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16" fontId="4" fillId="2" borderId="2" xfId="0" applyNumberFormat="1" applyFont="1" applyFill="1" applyBorder="1" applyAlignment="1">
      <alignment horizontal="center"/>
    </xf>
    <xf numFmtId="16" fontId="4" fillId="2" borderId="3" xfId="0" applyNumberFormat="1" applyFont="1" applyFill="1" applyBorder="1" applyAlignment="1">
      <alignment horizontal="center"/>
    </xf>
    <xf numFmtId="16" fontId="4" fillId="2" borderId="4" xfId="0" applyNumberFormat="1" applyFont="1" applyFill="1" applyBorder="1" applyAlignment="1">
      <alignment horizontal="center"/>
    </xf>
    <xf numFmtId="0" fontId="11" fillId="0" borderId="0" xfId="3" applyFont="1" applyAlignment="1" applyProtection="1">
      <alignment horizontal="left" vertical="center"/>
      <protection locked="0"/>
    </xf>
    <xf numFmtId="0" fontId="11" fillId="0" borderId="9" xfId="3" applyFont="1" applyBorder="1" applyAlignment="1" applyProtection="1">
      <alignment horizontal="left" vertical="center"/>
      <protection locked="0"/>
    </xf>
    <xf numFmtId="0" fontId="11" fillId="0" borderId="0" xfId="3" applyFont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</cellXfs>
  <cellStyles count="8">
    <cellStyle name="Hyperlink" xfId="7" builtinId="8"/>
    <cellStyle name="Normal" xfId="0" builtinId="0"/>
    <cellStyle name="Normal 10 10" xfId="3"/>
    <cellStyle name="Normal 2" xfId="1"/>
    <cellStyle name="Normal 2 2" xfId="6"/>
    <cellStyle name="Normal 3" xfId="4"/>
    <cellStyle name="Normal 3 2" xfId="5"/>
    <cellStyle name="Percent" xfId="2" builtinId="5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80008</xdr:colOff>
      <xdr:row>0</xdr:row>
      <xdr:rowOff>79693</xdr:rowOff>
    </xdr:from>
    <xdr:to>
      <xdr:col>1</xdr:col>
      <xdr:colOff>1517438</xdr:colOff>
      <xdr:row>1</xdr:row>
      <xdr:rowOff>22545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D58CFC0-A7A7-45DE-B942-59CAE457F120}"/>
            </a:ext>
          </a:extLst>
        </xdr:cNvPr>
        <xdr:cNvGrpSpPr/>
      </xdr:nvGrpSpPr>
      <xdr:grpSpPr>
        <a:xfrm>
          <a:off x="80008" y="79693"/>
          <a:ext cx="1900980" cy="304802"/>
          <a:chOff x="398463" y="404813"/>
          <a:chExt cx="1627187" cy="307976"/>
        </a:xfrm>
        <a:solidFill>
          <a:sysClr val="windowText" lastClr="000000"/>
        </a:solidFill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65DC1743-29DA-447F-96A5-3925CB5BACD9}"/>
              </a:ext>
            </a:extLst>
          </xdr:cNvPr>
          <xdr:cNvSpPr>
            <a:spLocks noChangeArrowheads="1"/>
          </xdr:cNvSpPr>
        </xdr:nvSpPr>
        <xdr:spPr bwMode="auto">
          <a:xfrm>
            <a:off x="1938338" y="625476"/>
            <a:ext cx="87312" cy="87313"/>
          </a:xfrm>
          <a:prstGeom prst="ellipse">
            <a:avLst/>
          </a:prstGeom>
          <a:solidFill>
            <a:srgbClr val="86BC2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4" name="Freeform 14">
            <a:extLst>
              <a:ext uri="{FF2B5EF4-FFF2-40B4-BE49-F238E27FC236}">
                <a16:creationId xmlns:a16="http://schemas.microsoft.com/office/drawing/2014/main" id="{6987B1BC-3925-4614-9160-FDC8050CF336}"/>
              </a:ext>
            </a:extLst>
          </xdr:cNvPr>
          <xdr:cNvSpPr>
            <a:spLocks noEditPoints="1"/>
          </xdr:cNvSpPr>
        </xdr:nvSpPr>
        <xdr:spPr bwMode="auto">
          <a:xfrm>
            <a:off x="398463" y="406401"/>
            <a:ext cx="247650" cy="301625"/>
          </a:xfrm>
          <a:custGeom>
            <a:avLst/>
            <a:gdLst>
              <a:gd name="T0" fmla="*/ 287 w 287"/>
              <a:gd name="T1" fmla="*/ 166 h 347"/>
              <a:gd name="T2" fmla="*/ 240 w 287"/>
              <a:gd name="T3" fmla="*/ 300 h 347"/>
              <a:gd name="T4" fmla="*/ 109 w 287"/>
              <a:gd name="T5" fmla="*/ 347 h 347"/>
              <a:gd name="T6" fmla="*/ 0 w 287"/>
              <a:gd name="T7" fmla="*/ 347 h 347"/>
              <a:gd name="T8" fmla="*/ 0 w 287"/>
              <a:gd name="T9" fmla="*/ 0 h 347"/>
              <a:gd name="T10" fmla="*/ 117 w 287"/>
              <a:gd name="T11" fmla="*/ 0 h 347"/>
              <a:gd name="T12" fmla="*/ 243 w 287"/>
              <a:gd name="T13" fmla="*/ 43 h 347"/>
              <a:gd name="T14" fmla="*/ 287 w 287"/>
              <a:gd name="T15" fmla="*/ 166 h 347"/>
              <a:gd name="T16" fmla="*/ 192 w 287"/>
              <a:gd name="T17" fmla="*/ 170 h 347"/>
              <a:gd name="T18" fmla="*/ 174 w 287"/>
              <a:gd name="T19" fmla="*/ 99 h 347"/>
              <a:gd name="T20" fmla="*/ 118 w 287"/>
              <a:gd name="T21" fmla="*/ 76 h 347"/>
              <a:gd name="T22" fmla="*/ 91 w 287"/>
              <a:gd name="T23" fmla="*/ 76 h 347"/>
              <a:gd name="T24" fmla="*/ 91 w 287"/>
              <a:gd name="T25" fmla="*/ 270 h 347"/>
              <a:gd name="T26" fmla="*/ 111 w 287"/>
              <a:gd name="T27" fmla="*/ 270 h 347"/>
              <a:gd name="T28" fmla="*/ 173 w 287"/>
              <a:gd name="T29" fmla="*/ 245 h 347"/>
              <a:gd name="T30" fmla="*/ 192 w 287"/>
              <a:gd name="T31" fmla="*/ 170 h 3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87" h="347">
                <a:moveTo>
                  <a:pt x="287" y="166"/>
                </a:moveTo>
                <a:cubicBezTo>
                  <a:pt x="287" y="224"/>
                  <a:pt x="271" y="269"/>
                  <a:pt x="240" y="300"/>
                </a:cubicBezTo>
                <a:cubicBezTo>
                  <a:pt x="209" y="331"/>
                  <a:pt x="165" y="347"/>
                  <a:pt x="109" y="347"/>
                </a:cubicBezTo>
                <a:cubicBezTo>
                  <a:pt x="0" y="347"/>
                  <a:pt x="0" y="347"/>
                  <a:pt x="0" y="347"/>
                </a:cubicBezTo>
                <a:cubicBezTo>
                  <a:pt x="0" y="0"/>
                  <a:pt x="0" y="0"/>
                  <a:pt x="0" y="0"/>
                </a:cubicBezTo>
                <a:cubicBezTo>
                  <a:pt x="117" y="0"/>
                  <a:pt x="117" y="0"/>
                  <a:pt x="117" y="0"/>
                </a:cubicBezTo>
                <a:cubicBezTo>
                  <a:pt x="171" y="0"/>
                  <a:pt x="213" y="15"/>
                  <a:pt x="243" y="43"/>
                </a:cubicBezTo>
                <a:cubicBezTo>
                  <a:pt x="272" y="72"/>
                  <a:pt x="287" y="113"/>
                  <a:pt x="287" y="166"/>
                </a:cubicBezTo>
                <a:moveTo>
                  <a:pt x="192" y="170"/>
                </a:moveTo>
                <a:cubicBezTo>
                  <a:pt x="192" y="138"/>
                  <a:pt x="186" y="114"/>
                  <a:pt x="174" y="99"/>
                </a:cubicBezTo>
                <a:cubicBezTo>
                  <a:pt x="161" y="84"/>
                  <a:pt x="143" y="76"/>
                  <a:pt x="118" y="76"/>
                </a:cubicBezTo>
                <a:cubicBezTo>
                  <a:pt x="91" y="76"/>
                  <a:pt x="91" y="76"/>
                  <a:pt x="91" y="76"/>
                </a:cubicBezTo>
                <a:cubicBezTo>
                  <a:pt x="91" y="270"/>
                  <a:pt x="91" y="270"/>
                  <a:pt x="91" y="270"/>
                </a:cubicBezTo>
                <a:cubicBezTo>
                  <a:pt x="111" y="270"/>
                  <a:pt x="111" y="270"/>
                  <a:pt x="111" y="270"/>
                </a:cubicBezTo>
                <a:cubicBezTo>
                  <a:pt x="139" y="270"/>
                  <a:pt x="160" y="262"/>
                  <a:pt x="173" y="245"/>
                </a:cubicBezTo>
                <a:cubicBezTo>
                  <a:pt x="186" y="229"/>
                  <a:pt x="192" y="204"/>
                  <a:pt x="192" y="170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A31FA2E1-FF51-49BF-A61D-8A0CA0E6B2EC}"/>
              </a:ext>
            </a:extLst>
          </xdr:cNvPr>
          <xdr:cNvSpPr>
            <a:spLocks noChangeArrowheads="1"/>
          </xdr:cNvSpPr>
        </xdr:nvSpPr>
        <xdr:spPr bwMode="auto">
          <a:xfrm>
            <a:off x="906463" y="404813"/>
            <a:ext cx="74612" cy="3032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6" name="Freeform 16">
            <a:extLst>
              <a:ext uri="{FF2B5EF4-FFF2-40B4-BE49-F238E27FC236}">
                <a16:creationId xmlns:a16="http://schemas.microsoft.com/office/drawing/2014/main" id="{14E99FB5-C2B8-4E13-8F67-FD58A871FD5D}"/>
              </a:ext>
            </a:extLst>
          </xdr:cNvPr>
          <xdr:cNvSpPr>
            <a:spLocks noEditPoints="1"/>
          </xdr:cNvSpPr>
        </xdr:nvSpPr>
        <xdr:spPr bwMode="auto">
          <a:xfrm>
            <a:off x="1011238" y="479426"/>
            <a:ext cx="215900" cy="231775"/>
          </a:xfrm>
          <a:custGeom>
            <a:avLst/>
            <a:gdLst>
              <a:gd name="T0" fmla="*/ 252 w 252"/>
              <a:gd name="T1" fmla="*/ 133 h 267"/>
              <a:gd name="T2" fmla="*/ 218 w 252"/>
              <a:gd name="T3" fmla="*/ 232 h 267"/>
              <a:gd name="T4" fmla="*/ 125 w 252"/>
              <a:gd name="T5" fmla="*/ 267 h 267"/>
              <a:gd name="T6" fmla="*/ 34 w 252"/>
              <a:gd name="T7" fmla="*/ 231 h 267"/>
              <a:gd name="T8" fmla="*/ 0 w 252"/>
              <a:gd name="T9" fmla="*/ 133 h 267"/>
              <a:gd name="T10" fmla="*/ 33 w 252"/>
              <a:gd name="T11" fmla="*/ 35 h 267"/>
              <a:gd name="T12" fmla="*/ 127 w 252"/>
              <a:gd name="T13" fmla="*/ 0 h 267"/>
              <a:gd name="T14" fmla="*/ 192 w 252"/>
              <a:gd name="T15" fmla="*/ 16 h 267"/>
              <a:gd name="T16" fmla="*/ 236 w 252"/>
              <a:gd name="T17" fmla="*/ 63 h 267"/>
              <a:gd name="T18" fmla="*/ 252 w 252"/>
              <a:gd name="T19" fmla="*/ 133 h 267"/>
              <a:gd name="T20" fmla="*/ 88 w 252"/>
              <a:gd name="T21" fmla="*/ 133 h 267"/>
              <a:gd name="T22" fmla="*/ 97 w 252"/>
              <a:gd name="T23" fmla="*/ 184 h 267"/>
              <a:gd name="T24" fmla="*/ 126 w 252"/>
              <a:gd name="T25" fmla="*/ 201 h 267"/>
              <a:gd name="T26" fmla="*/ 155 w 252"/>
              <a:gd name="T27" fmla="*/ 184 h 267"/>
              <a:gd name="T28" fmla="*/ 163 w 252"/>
              <a:gd name="T29" fmla="*/ 133 h 267"/>
              <a:gd name="T30" fmla="*/ 155 w 252"/>
              <a:gd name="T31" fmla="*/ 83 h 267"/>
              <a:gd name="T32" fmla="*/ 126 w 252"/>
              <a:gd name="T33" fmla="*/ 66 h 267"/>
              <a:gd name="T34" fmla="*/ 97 w 252"/>
              <a:gd name="T35" fmla="*/ 83 h 267"/>
              <a:gd name="T36" fmla="*/ 88 w 252"/>
              <a:gd name="T37" fmla="*/ 133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52" h="267">
                <a:moveTo>
                  <a:pt x="252" y="133"/>
                </a:moveTo>
                <a:cubicBezTo>
                  <a:pt x="252" y="175"/>
                  <a:pt x="241" y="208"/>
                  <a:pt x="218" y="232"/>
                </a:cubicBezTo>
                <a:cubicBezTo>
                  <a:pt x="196" y="256"/>
                  <a:pt x="165" y="267"/>
                  <a:pt x="125" y="267"/>
                </a:cubicBezTo>
                <a:cubicBezTo>
                  <a:pt x="87" y="267"/>
                  <a:pt x="56" y="255"/>
                  <a:pt x="34" y="231"/>
                </a:cubicBezTo>
                <a:cubicBezTo>
                  <a:pt x="11" y="207"/>
                  <a:pt x="0" y="174"/>
                  <a:pt x="0" y="133"/>
                </a:cubicBezTo>
                <a:cubicBezTo>
                  <a:pt x="0" y="91"/>
                  <a:pt x="11" y="58"/>
                  <a:pt x="33" y="35"/>
                </a:cubicBezTo>
                <a:cubicBezTo>
                  <a:pt x="55" y="12"/>
                  <a:pt x="86" y="0"/>
                  <a:pt x="127" y="0"/>
                </a:cubicBezTo>
                <a:cubicBezTo>
                  <a:pt x="151" y="0"/>
                  <a:pt x="173" y="5"/>
                  <a:pt x="192" y="16"/>
                </a:cubicBezTo>
                <a:cubicBezTo>
                  <a:pt x="211" y="27"/>
                  <a:pt x="226" y="42"/>
                  <a:pt x="236" y="63"/>
                </a:cubicBezTo>
                <a:cubicBezTo>
                  <a:pt x="247" y="83"/>
                  <a:pt x="252" y="106"/>
                  <a:pt x="252" y="133"/>
                </a:cubicBezTo>
                <a:moveTo>
                  <a:pt x="88" y="133"/>
                </a:moveTo>
                <a:cubicBezTo>
                  <a:pt x="88" y="155"/>
                  <a:pt x="91" y="172"/>
                  <a:pt x="97" y="184"/>
                </a:cubicBezTo>
                <a:cubicBezTo>
                  <a:pt x="103" y="195"/>
                  <a:pt x="112" y="201"/>
                  <a:pt x="126" y="201"/>
                </a:cubicBezTo>
                <a:cubicBezTo>
                  <a:pt x="140" y="201"/>
                  <a:pt x="149" y="195"/>
                  <a:pt x="155" y="184"/>
                </a:cubicBezTo>
                <a:cubicBezTo>
                  <a:pt x="160" y="172"/>
                  <a:pt x="163" y="155"/>
                  <a:pt x="163" y="133"/>
                </a:cubicBezTo>
                <a:cubicBezTo>
                  <a:pt x="163" y="111"/>
                  <a:pt x="160" y="94"/>
                  <a:pt x="155" y="83"/>
                </a:cubicBezTo>
                <a:cubicBezTo>
                  <a:pt x="149" y="72"/>
                  <a:pt x="139" y="66"/>
                  <a:pt x="126" y="66"/>
                </a:cubicBezTo>
                <a:cubicBezTo>
                  <a:pt x="112" y="66"/>
                  <a:pt x="103" y="72"/>
                  <a:pt x="97" y="83"/>
                </a:cubicBezTo>
                <a:cubicBezTo>
                  <a:pt x="91" y="94"/>
                  <a:pt x="88" y="111"/>
                  <a:pt x="88" y="133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6D68A845-C112-472C-8E18-D73617B6ED57}"/>
              </a:ext>
            </a:extLst>
          </xdr:cNvPr>
          <xdr:cNvSpPr>
            <a:spLocks noChangeArrowheads="1"/>
          </xdr:cNvSpPr>
        </xdr:nvSpPr>
        <xdr:spPr bwMode="auto">
          <a:xfrm>
            <a:off x="1257300" y="482601"/>
            <a:ext cx="74612" cy="22542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F6307294-8842-476E-9F3E-CD41CD55EEF1}"/>
              </a:ext>
            </a:extLst>
          </xdr:cNvPr>
          <xdr:cNvSpPr>
            <a:spLocks noChangeArrowheads="1"/>
          </xdr:cNvSpPr>
        </xdr:nvSpPr>
        <xdr:spPr bwMode="auto">
          <a:xfrm>
            <a:off x="1257300" y="404813"/>
            <a:ext cx="74612" cy="5080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9" name="Freeform 19">
            <a:extLst>
              <a:ext uri="{FF2B5EF4-FFF2-40B4-BE49-F238E27FC236}">
                <a16:creationId xmlns:a16="http://schemas.microsoft.com/office/drawing/2014/main" id="{2B00D773-AB7E-42A9-BE2E-A3793F44F2F0}"/>
              </a:ext>
            </a:extLst>
          </xdr:cNvPr>
          <xdr:cNvSpPr>
            <a:spLocks/>
          </xdr:cNvSpPr>
        </xdr:nvSpPr>
        <xdr:spPr bwMode="auto">
          <a:xfrm>
            <a:off x="1362075" y="411163"/>
            <a:ext cx="158750" cy="300038"/>
          </a:xfrm>
          <a:custGeom>
            <a:avLst/>
            <a:gdLst>
              <a:gd name="T0" fmla="*/ 142 w 184"/>
              <a:gd name="T1" fmla="*/ 274 h 344"/>
              <a:gd name="T2" fmla="*/ 184 w 184"/>
              <a:gd name="T3" fmla="*/ 265 h 344"/>
              <a:gd name="T4" fmla="*/ 184 w 184"/>
              <a:gd name="T5" fmla="*/ 330 h 344"/>
              <a:gd name="T6" fmla="*/ 150 w 184"/>
              <a:gd name="T7" fmla="*/ 341 h 344"/>
              <a:gd name="T8" fmla="*/ 113 w 184"/>
              <a:gd name="T9" fmla="*/ 344 h 344"/>
              <a:gd name="T10" fmla="*/ 50 w 184"/>
              <a:gd name="T11" fmla="*/ 322 h 344"/>
              <a:gd name="T12" fmla="*/ 30 w 184"/>
              <a:gd name="T13" fmla="*/ 255 h 344"/>
              <a:gd name="T14" fmla="*/ 30 w 184"/>
              <a:gd name="T15" fmla="*/ 148 h 344"/>
              <a:gd name="T16" fmla="*/ 0 w 184"/>
              <a:gd name="T17" fmla="*/ 148 h 344"/>
              <a:gd name="T18" fmla="*/ 0 w 184"/>
              <a:gd name="T19" fmla="*/ 81 h 344"/>
              <a:gd name="T20" fmla="*/ 30 w 184"/>
              <a:gd name="T21" fmla="*/ 81 h 344"/>
              <a:gd name="T22" fmla="*/ 30 w 184"/>
              <a:gd name="T23" fmla="*/ 16 h 344"/>
              <a:gd name="T24" fmla="*/ 118 w 184"/>
              <a:gd name="T25" fmla="*/ 0 h 344"/>
              <a:gd name="T26" fmla="*/ 118 w 184"/>
              <a:gd name="T27" fmla="*/ 81 h 344"/>
              <a:gd name="T28" fmla="*/ 174 w 184"/>
              <a:gd name="T29" fmla="*/ 81 h 344"/>
              <a:gd name="T30" fmla="*/ 174 w 184"/>
              <a:gd name="T31" fmla="*/ 148 h 344"/>
              <a:gd name="T32" fmla="*/ 118 w 184"/>
              <a:gd name="T33" fmla="*/ 148 h 344"/>
              <a:gd name="T34" fmla="*/ 118 w 184"/>
              <a:gd name="T35" fmla="*/ 249 h 344"/>
              <a:gd name="T36" fmla="*/ 142 w 184"/>
              <a:gd name="T37" fmla="*/ 274 h 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84" h="344">
                <a:moveTo>
                  <a:pt x="142" y="274"/>
                </a:moveTo>
                <a:cubicBezTo>
                  <a:pt x="153" y="274"/>
                  <a:pt x="167" y="271"/>
                  <a:pt x="184" y="265"/>
                </a:cubicBezTo>
                <a:cubicBezTo>
                  <a:pt x="184" y="330"/>
                  <a:pt x="184" y="330"/>
                  <a:pt x="184" y="330"/>
                </a:cubicBezTo>
                <a:cubicBezTo>
                  <a:pt x="172" y="335"/>
                  <a:pt x="161" y="339"/>
                  <a:pt x="150" y="341"/>
                </a:cubicBezTo>
                <a:cubicBezTo>
                  <a:pt x="140" y="343"/>
                  <a:pt x="127" y="344"/>
                  <a:pt x="113" y="344"/>
                </a:cubicBezTo>
                <a:cubicBezTo>
                  <a:pt x="84" y="344"/>
                  <a:pt x="63" y="337"/>
                  <a:pt x="50" y="322"/>
                </a:cubicBezTo>
                <a:cubicBezTo>
                  <a:pt x="37" y="308"/>
                  <a:pt x="30" y="285"/>
                  <a:pt x="30" y="255"/>
                </a:cubicBezTo>
                <a:cubicBezTo>
                  <a:pt x="30" y="148"/>
                  <a:pt x="30" y="148"/>
                  <a:pt x="30" y="148"/>
                </a:cubicBezTo>
                <a:cubicBezTo>
                  <a:pt x="0" y="148"/>
                  <a:pt x="0" y="148"/>
                  <a:pt x="0" y="148"/>
                </a:cubicBezTo>
                <a:cubicBezTo>
                  <a:pt x="0" y="81"/>
                  <a:pt x="0" y="81"/>
                  <a:pt x="0" y="81"/>
                </a:cubicBezTo>
                <a:cubicBezTo>
                  <a:pt x="30" y="81"/>
                  <a:pt x="30" y="81"/>
                  <a:pt x="30" y="81"/>
                </a:cubicBezTo>
                <a:cubicBezTo>
                  <a:pt x="30" y="16"/>
                  <a:pt x="30" y="16"/>
                  <a:pt x="30" y="16"/>
                </a:cubicBezTo>
                <a:cubicBezTo>
                  <a:pt x="118" y="0"/>
                  <a:pt x="118" y="0"/>
                  <a:pt x="118" y="0"/>
                </a:cubicBezTo>
                <a:cubicBezTo>
                  <a:pt x="118" y="81"/>
                  <a:pt x="118" y="81"/>
                  <a:pt x="118" y="81"/>
                </a:cubicBezTo>
                <a:cubicBezTo>
                  <a:pt x="174" y="81"/>
                  <a:pt x="174" y="81"/>
                  <a:pt x="174" y="81"/>
                </a:cubicBezTo>
                <a:cubicBezTo>
                  <a:pt x="174" y="148"/>
                  <a:pt x="174" y="148"/>
                  <a:pt x="174" y="148"/>
                </a:cubicBezTo>
                <a:cubicBezTo>
                  <a:pt x="118" y="148"/>
                  <a:pt x="118" y="148"/>
                  <a:pt x="118" y="148"/>
                </a:cubicBezTo>
                <a:cubicBezTo>
                  <a:pt x="118" y="249"/>
                  <a:pt x="118" y="249"/>
                  <a:pt x="118" y="249"/>
                </a:cubicBezTo>
                <a:cubicBezTo>
                  <a:pt x="118" y="266"/>
                  <a:pt x="126" y="274"/>
                  <a:pt x="142" y="274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10" name="Freeform 20">
            <a:extLst>
              <a:ext uri="{FF2B5EF4-FFF2-40B4-BE49-F238E27FC236}">
                <a16:creationId xmlns:a16="http://schemas.microsoft.com/office/drawing/2014/main" id="{4731528E-925E-4359-8F5D-D07E24DA311A}"/>
              </a:ext>
            </a:extLst>
          </xdr:cNvPr>
          <xdr:cNvSpPr>
            <a:spLocks/>
          </xdr:cNvSpPr>
        </xdr:nvSpPr>
        <xdr:spPr bwMode="auto">
          <a:xfrm>
            <a:off x="1535113" y="411163"/>
            <a:ext cx="158750" cy="300038"/>
          </a:xfrm>
          <a:custGeom>
            <a:avLst/>
            <a:gdLst>
              <a:gd name="T0" fmla="*/ 142 w 184"/>
              <a:gd name="T1" fmla="*/ 274 h 344"/>
              <a:gd name="T2" fmla="*/ 184 w 184"/>
              <a:gd name="T3" fmla="*/ 265 h 344"/>
              <a:gd name="T4" fmla="*/ 184 w 184"/>
              <a:gd name="T5" fmla="*/ 330 h 344"/>
              <a:gd name="T6" fmla="*/ 151 w 184"/>
              <a:gd name="T7" fmla="*/ 341 h 344"/>
              <a:gd name="T8" fmla="*/ 114 w 184"/>
              <a:gd name="T9" fmla="*/ 344 h 344"/>
              <a:gd name="T10" fmla="*/ 50 w 184"/>
              <a:gd name="T11" fmla="*/ 322 h 344"/>
              <a:gd name="T12" fmla="*/ 31 w 184"/>
              <a:gd name="T13" fmla="*/ 255 h 344"/>
              <a:gd name="T14" fmla="*/ 31 w 184"/>
              <a:gd name="T15" fmla="*/ 148 h 344"/>
              <a:gd name="T16" fmla="*/ 0 w 184"/>
              <a:gd name="T17" fmla="*/ 148 h 344"/>
              <a:gd name="T18" fmla="*/ 0 w 184"/>
              <a:gd name="T19" fmla="*/ 81 h 344"/>
              <a:gd name="T20" fmla="*/ 31 w 184"/>
              <a:gd name="T21" fmla="*/ 81 h 344"/>
              <a:gd name="T22" fmla="*/ 31 w 184"/>
              <a:gd name="T23" fmla="*/ 15 h 344"/>
              <a:gd name="T24" fmla="*/ 119 w 184"/>
              <a:gd name="T25" fmla="*/ 0 h 344"/>
              <a:gd name="T26" fmla="*/ 119 w 184"/>
              <a:gd name="T27" fmla="*/ 81 h 344"/>
              <a:gd name="T28" fmla="*/ 174 w 184"/>
              <a:gd name="T29" fmla="*/ 81 h 344"/>
              <a:gd name="T30" fmla="*/ 174 w 184"/>
              <a:gd name="T31" fmla="*/ 148 h 344"/>
              <a:gd name="T32" fmla="*/ 119 w 184"/>
              <a:gd name="T33" fmla="*/ 148 h 344"/>
              <a:gd name="T34" fmla="*/ 119 w 184"/>
              <a:gd name="T35" fmla="*/ 249 h 344"/>
              <a:gd name="T36" fmla="*/ 142 w 184"/>
              <a:gd name="T37" fmla="*/ 274 h 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84" h="344">
                <a:moveTo>
                  <a:pt x="142" y="274"/>
                </a:moveTo>
                <a:cubicBezTo>
                  <a:pt x="154" y="274"/>
                  <a:pt x="168" y="271"/>
                  <a:pt x="184" y="265"/>
                </a:cubicBezTo>
                <a:cubicBezTo>
                  <a:pt x="184" y="330"/>
                  <a:pt x="184" y="330"/>
                  <a:pt x="184" y="330"/>
                </a:cubicBezTo>
                <a:cubicBezTo>
                  <a:pt x="173" y="335"/>
                  <a:pt x="161" y="339"/>
                  <a:pt x="151" y="341"/>
                </a:cubicBezTo>
                <a:cubicBezTo>
                  <a:pt x="140" y="343"/>
                  <a:pt x="128" y="344"/>
                  <a:pt x="114" y="344"/>
                </a:cubicBezTo>
                <a:cubicBezTo>
                  <a:pt x="84" y="344"/>
                  <a:pt x="63" y="337"/>
                  <a:pt x="50" y="322"/>
                </a:cubicBezTo>
                <a:cubicBezTo>
                  <a:pt x="37" y="308"/>
                  <a:pt x="31" y="285"/>
                  <a:pt x="31" y="255"/>
                </a:cubicBezTo>
                <a:cubicBezTo>
                  <a:pt x="31" y="148"/>
                  <a:pt x="31" y="148"/>
                  <a:pt x="31" y="148"/>
                </a:cubicBezTo>
                <a:cubicBezTo>
                  <a:pt x="0" y="148"/>
                  <a:pt x="0" y="148"/>
                  <a:pt x="0" y="148"/>
                </a:cubicBezTo>
                <a:cubicBezTo>
                  <a:pt x="0" y="81"/>
                  <a:pt x="0" y="81"/>
                  <a:pt x="0" y="81"/>
                </a:cubicBezTo>
                <a:cubicBezTo>
                  <a:pt x="31" y="81"/>
                  <a:pt x="31" y="81"/>
                  <a:pt x="31" y="81"/>
                </a:cubicBezTo>
                <a:cubicBezTo>
                  <a:pt x="31" y="15"/>
                  <a:pt x="31" y="15"/>
                  <a:pt x="31" y="15"/>
                </a:cubicBezTo>
                <a:cubicBezTo>
                  <a:pt x="119" y="0"/>
                  <a:pt x="119" y="0"/>
                  <a:pt x="119" y="0"/>
                </a:cubicBezTo>
                <a:cubicBezTo>
                  <a:pt x="119" y="81"/>
                  <a:pt x="119" y="81"/>
                  <a:pt x="119" y="81"/>
                </a:cubicBezTo>
                <a:cubicBezTo>
                  <a:pt x="174" y="81"/>
                  <a:pt x="174" y="81"/>
                  <a:pt x="174" y="81"/>
                </a:cubicBezTo>
                <a:cubicBezTo>
                  <a:pt x="174" y="148"/>
                  <a:pt x="174" y="148"/>
                  <a:pt x="174" y="148"/>
                </a:cubicBezTo>
                <a:cubicBezTo>
                  <a:pt x="119" y="148"/>
                  <a:pt x="119" y="148"/>
                  <a:pt x="119" y="148"/>
                </a:cubicBezTo>
                <a:cubicBezTo>
                  <a:pt x="119" y="249"/>
                  <a:pt x="119" y="249"/>
                  <a:pt x="119" y="249"/>
                </a:cubicBezTo>
                <a:cubicBezTo>
                  <a:pt x="119" y="266"/>
                  <a:pt x="127" y="274"/>
                  <a:pt x="142" y="274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11" name="Freeform 21">
            <a:extLst>
              <a:ext uri="{FF2B5EF4-FFF2-40B4-BE49-F238E27FC236}">
                <a16:creationId xmlns:a16="http://schemas.microsoft.com/office/drawing/2014/main" id="{85E491B6-DC75-4076-AB37-6B9F35E1E857}"/>
              </a:ext>
            </a:extLst>
          </xdr:cNvPr>
          <xdr:cNvSpPr>
            <a:spLocks noEditPoints="1"/>
          </xdr:cNvSpPr>
        </xdr:nvSpPr>
        <xdr:spPr bwMode="auto">
          <a:xfrm>
            <a:off x="1709738" y="479426"/>
            <a:ext cx="211137" cy="231775"/>
          </a:xfrm>
          <a:custGeom>
            <a:avLst/>
            <a:gdLst>
              <a:gd name="T0" fmla="*/ 213 w 244"/>
              <a:gd name="T1" fmla="*/ 30 h 267"/>
              <a:gd name="T2" fmla="*/ 125 w 244"/>
              <a:gd name="T3" fmla="*/ 0 h 267"/>
              <a:gd name="T4" fmla="*/ 33 w 244"/>
              <a:gd name="T5" fmla="*/ 35 h 267"/>
              <a:gd name="T6" fmla="*/ 0 w 244"/>
              <a:gd name="T7" fmla="*/ 135 h 267"/>
              <a:gd name="T8" fmla="*/ 35 w 244"/>
              <a:gd name="T9" fmla="*/ 233 h 267"/>
              <a:gd name="T10" fmla="*/ 133 w 244"/>
              <a:gd name="T11" fmla="*/ 267 h 267"/>
              <a:gd name="T12" fmla="*/ 185 w 244"/>
              <a:gd name="T13" fmla="*/ 263 h 267"/>
              <a:gd name="T14" fmla="*/ 227 w 244"/>
              <a:gd name="T15" fmla="*/ 249 h 267"/>
              <a:gd name="T16" fmla="*/ 214 w 244"/>
              <a:gd name="T17" fmla="*/ 190 h 267"/>
              <a:gd name="T18" fmla="*/ 186 w 244"/>
              <a:gd name="T19" fmla="*/ 200 h 267"/>
              <a:gd name="T20" fmla="*/ 144 w 244"/>
              <a:gd name="T21" fmla="*/ 204 h 267"/>
              <a:gd name="T22" fmla="*/ 104 w 244"/>
              <a:gd name="T23" fmla="*/ 192 h 267"/>
              <a:gd name="T24" fmla="*/ 88 w 244"/>
              <a:gd name="T25" fmla="*/ 158 h 267"/>
              <a:gd name="T26" fmla="*/ 244 w 244"/>
              <a:gd name="T27" fmla="*/ 158 h 267"/>
              <a:gd name="T28" fmla="*/ 244 w 244"/>
              <a:gd name="T29" fmla="*/ 118 h 267"/>
              <a:gd name="T30" fmla="*/ 213 w 244"/>
              <a:gd name="T31" fmla="*/ 30 h 267"/>
              <a:gd name="T32" fmla="*/ 90 w 244"/>
              <a:gd name="T33" fmla="*/ 102 h 267"/>
              <a:gd name="T34" fmla="*/ 102 w 244"/>
              <a:gd name="T35" fmla="*/ 70 h 267"/>
              <a:gd name="T36" fmla="*/ 128 w 244"/>
              <a:gd name="T37" fmla="*/ 61 h 267"/>
              <a:gd name="T38" fmla="*/ 155 w 244"/>
              <a:gd name="T39" fmla="*/ 72 h 267"/>
              <a:gd name="T40" fmla="*/ 165 w 244"/>
              <a:gd name="T41" fmla="*/ 102 h 267"/>
              <a:gd name="T42" fmla="*/ 90 w 244"/>
              <a:gd name="T43" fmla="*/ 102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44" h="267">
                <a:moveTo>
                  <a:pt x="213" y="30"/>
                </a:moveTo>
                <a:cubicBezTo>
                  <a:pt x="192" y="10"/>
                  <a:pt x="163" y="0"/>
                  <a:pt x="125" y="0"/>
                </a:cubicBezTo>
                <a:cubicBezTo>
                  <a:pt x="85" y="0"/>
                  <a:pt x="54" y="12"/>
                  <a:pt x="33" y="35"/>
                </a:cubicBezTo>
                <a:cubicBezTo>
                  <a:pt x="11" y="58"/>
                  <a:pt x="0" y="92"/>
                  <a:pt x="0" y="135"/>
                </a:cubicBezTo>
                <a:cubicBezTo>
                  <a:pt x="0" y="178"/>
                  <a:pt x="12" y="210"/>
                  <a:pt x="35" y="233"/>
                </a:cubicBezTo>
                <a:cubicBezTo>
                  <a:pt x="59" y="256"/>
                  <a:pt x="91" y="267"/>
                  <a:pt x="133" y="267"/>
                </a:cubicBezTo>
                <a:cubicBezTo>
                  <a:pt x="153" y="267"/>
                  <a:pt x="171" y="266"/>
                  <a:pt x="185" y="263"/>
                </a:cubicBezTo>
                <a:cubicBezTo>
                  <a:pt x="200" y="261"/>
                  <a:pt x="214" y="256"/>
                  <a:pt x="227" y="249"/>
                </a:cubicBezTo>
                <a:cubicBezTo>
                  <a:pt x="214" y="190"/>
                  <a:pt x="214" y="190"/>
                  <a:pt x="214" y="190"/>
                </a:cubicBezTo>
                <a:cubicBezTo>
                  <a:pt x="204" y="194"/>
                  <a:pt x="195" y="197"/>
                  <a:pt x="186" y="200"/>
                </a:cubicBezTo>
                <a:cubicBezTo>
                  <a:pt x="173" y="202"/>
                  <a:pt x="159" y="204"/>
                  <a:pt x="144" y="204"/>
                </a:cubicBezTo>
                <a:cubicBezTo>
                  <a:pt x="127" y="204"/>
                  <a:pt x="114" y="200"/>
                  <a:pt x="104" y="192"/>
                </a:cubicBezTo>
                <a:cubicBezTo>
                  <a:pt x="94" y="183"/>
                  <a:pt x="89" y="172"/>
                  <a:pt x="88" y="158"/>
                </a:cubicBezTo>
                <a:cubicBezTo>
                  <a:pt x="244" y="158"/>
                  <a:pt x="244" y="158"/>
                  <a:pt x="244" y="158"/>
                </a:cubicBezTo>
                <a:cubicBezTo>
                  <a:pt x="244" y="118"/>
                  <a:pt x="244" y="118"/>
                  <a:pt x="244" y="118"/>
                </a:cubicBezTo>
                <a:cubicBezTo>
                  <a:pt x="244" y="80"/>
                  <a:pt x="234" y="51"/>
                  <a:pt x="213" y="30"/>
                </a:cubicBezTo>
                <a:moveTo>
                  <a:pt x="90" y="102"/>
                </a:moveTo>
                <a:cubicBezTo>
                  <a:pt x="91" y="87"/>
                  <a:pt x="95" y="77"/>
                  <a:pt x="102" y="70"/>
                </a:cubicBezTo>
                <a:cubicBezTo>
                  <a:pt x="109" y="64"/>
                  <a:pt x="118" y="61"/>
                  <a:pt x="128" y="61"/>
                </a:cubicBezTo>
                <a:cubicBezTo>
                  <a:pt x="139" y="61"/>
                  <a:pt x="148" y="64"/>
                  <a:pt x="155" y="72"/>
                </a:cubicBezTo>
                <a:cubicBezTo>
                  <a:pt x="161" y="79"/>
                  <a:pt x="165" y="89"/>
                  <a:pt x="165" y="102"/>
                </a:cubicBezTo>
                <a:lnTo>
                  <a:pt x="90" y="10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12" name="Freeform 22">
            <a:extLst>
              <a:ext uri="{FF2B5EF4-FFF2-40B4-BE49-F238E27FC236}">
                <a16:creationId xmlns:a16="http://schemas.microsoft.com/office/drawing/2014/main" id="{68B0F4A1-516D-4144-A2C2-F165C23C2531}"/>
              </a:ext>
            </a:extLst>
          </xdr:cNvPr>
          <xdr:cNvSpPr>
            <a:spLocks noEditPoints="1"/>
          </xdr:cNvSpPr>
        </xdr:nvSpPr>
        <xdr:spPr bwMode="auto">
          <a:xfrm>
            <a:off x="668338" y="479426"/>
            <a:ext cx="209550" cy="231775"/>
          </a:xfrm>
          <a:custGeom>
            <a:avLst/>
            <a:gdLst>
              <a:gd name="T0" fmla="*/ 212 w 243"/>
              <a:gd name="T1" fmla="*/ 30 h 267"/>
              <a:gd name="T2" fmla="*/ 124 w 243"/>
              <a:gd name="T3" fmla="*/ 0 h 267"/>
              <a:gd name="T4" fmla="*/ 32 w 243"/>
              <a:gd name="T5" fmla="*/ 35 h 267"/>
              <a:gd name="T6" fmla="*/ 0 w 243"/>
              <a:gd name="T7" fmla="*/ 135 h 267"/>
              <a:gd name="T8" fmla="*/ 35 w 243"/>
              <a:gd name="T9" fmla="*/ 233 h 267"/>
              <a:gd name="T10" fmla="*/ 132 w 243"/>
              <a:gd name="T11" fmla="*/ 267 h 267"/>
              <a:gd name="T12" fmla="*/ 184 w 243"/>
              <a:gd name="T13" fmla="*/ 263 h 267"/>
              <a:gd name="T14" fmla="*/ 227 w 243"/>
              <a:gd name="T15" fmla="*/ 249 h 267"/>
              <a:gd name="T16" fmla="*/ 213 w 243"/>
              <a:gd name="T17" fmla="*/ 190 h 267"/>
              <a:gd name="T18" fmla="*/ 185 w 243"/>
              <a:gd name="T19" fmla="*/ 200 h 267"/>
              <a:gd name="T20" fmla="*/ 143 w 243"/>
              <a:gd name="T21" fmla="*/ 204 h 267"/>
              <a:gd name="T22" fmla="*/ 103 w 243"/>
              <a:gd name="T23" fmla="*/ 192 h 267"/>
              <a:gd name="T24" fmla="*/ 88 w 243"/>
              <a:gd name="T25" fmla="*/ 158 h 267"/>
              <a:gd name="T26" fmla="*/ 243 w 243"/>
              <a:gd name="T27" fmla="*/ 158 h 267"/>
              <a:gd name="T28" fmla="*/ 243 w 243"/>
              <a:gd name="T29" fmla="*/ 118 h 267"/>
              <a:gd name="T30" fmla="*/ 212 w 243"/>
              <a:gd name="T31" fmla="*/ 30 h 267"/>
              <a:gd name="T32" fmla="*/ 89 w 243"/>
              <a:gd name="T33" fmla="*/ 102 h 267"/>
              <a:gd name="T34" fmla="*/ 102 w 243"/>
              <a:gd name="T35" fmla="*/ 70 h 267"/>
              <a:gd name="T36" fmla="*/ 127 w 243"/>
              <a:gd name="T37" fmla="*/ 61 h 267"/>
              <a:gd name="T38" fmla="*/ 154 w 243"/>
              <a:gd name="T39" fmla="*/ 72 h 267"/>
              <a:gd name="T40" fmla="*/ 164 w 243"/>
              <a:gd name="T41" fmla="*/ 102 h 267"/>
              <a:gd name="T42" fmla="*/ 89 w 243"/>
              <a:gd name="T43" fmla="*/ 102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43" h="267">
                <a:moveTo>
                  <a:pt x="212" y="30"/>
                </a:moveTo>
                <a:cubicBezTo>
                  <a:pt x="191" y="10"/>
                  <a:pt x="162" y="0"/>
                  <a:pt x="124" y="0"/>
                </a:cubicBezTo>
                <a:cubicBezTo>
                  <a:pt x="84" y="0"/>
                  <a:pt x="53" y="12"/>
                  <a:pt x="32" y="35"/>
                </a:cubicBezTo>
                <a:cubicBezTo>
                  <a:pt x="10" y="58"/>
                  <a:pt x="0" y="92"/>
                  <a:pt x="0" y="135"/>
                </a:cubicBezTo>
                <a:cubicBezTo>
                  <a:pt x="0" y="178"/>
                  <a:pt x="11" y="210"/>
                  <a:pt x="35" y="233"/>
                </a:cubicBezTo>
                <a:cubicBezTo>
                  <a:pt x="58" y="256"/>
                  <a:pt x="90" y="267"/>
                  <a:pt x="132" y="267"/>
                </a:cubicBezTo>
                <a:cubicBezTo>
                  <a:pt x="153" y="267"/>
                  <a:pt x="170" y="266"/>
                  <a:pt x="184" y="263"/>
                </a:cubicBezTo>
                <a:cubicBezTo>
                  <a:pt x="199" y="261"/>
                  <a:pt x="213" y="256"/>
                  <a:pt x="227" y="249"/>
                </a:cubicBezTo>
                <a:cubicBezTo>
                  <a:pt x="213" y="190"/>
                  <a:pt x="213" y="190"/>
                  <a:pt x="213" y="190"/>
                </a:cubicBezTo>
                <a:cubicBezTo>
                  <a:pt x="203" y="194"/>
                  <a:pt x="194" y="197"/>
                  <a:pt x="185" y="200"/>
                </a:cubicBezTo>
                <a:cubicBezTo>
                  <a:pt x="172" y="202"/>
                  <a:pt x="158" y="204"/>
                  <a:pt x="143" y="204"/>
                </a:cubicBezTo>
                <a:cubicBezTo>
                  <a:pt x="126" y="204"/>
                  <a:pt x="113" y="200"/>
                  <a:pt x="103" y="192"/>
                </a:cubicBezTo>
                <a:cubicBezTo>
                  <a:pt x="93" y="183"/>
                  <a:pt x="88" y="172"/>
                  <a:pt x="88" y="158"/>
                </a:cubicBezTo>
                <a:cubicBezTo>
                  <a:pt x="243" y="158"/>
                  <a:pt x="243" y="158"/>
                  <a:pt x="243" y="158"/>
                </a:cubicBezTo>
                <a:cubicBezTo>
                  <a:pt x="243" y="118"/>
                  <a:pt x="243" y="118"/>
                  <a:pt x="243" y="118"/>
                </a:cubicBezTo>
                <a:cubicBezTo>
                  <a:pt x="243" y="80"/>
                  <a:pt x="233" y="51"/>
                  <a:pt x="212" y="30"/>
                </a:cubicBezTo>
                <a:moveTo>
                  <a:pt x="89" y="102"/>
                </a:moveTo>
                <a:cubicBezTo>
                  <a:pt x="91" y="87"/>
                  <a:pt x="95" y="77"/>
                  <a:pt x="102" y="70"/>
                </a:cubicBezTo>
                <a:cubicBezTo>
                  <a:pt x="108" y="64"/>
                  <a:pt x="117" y="61"/>
                  <a:pt x="127" y="61"/>
                </a:cubicBezTo>
                <a:cubicBezTo>
                  <a:pt x="138" y="61"/>
                  <a:pt x="147" y="64"/>
                  <a:pt x="154" y="72"/>
                </a:cubicBezTo>
                <a:cubicBezTo>
                  <a:pt x="160" y="79"/>
                  <a:pt x="164" y="89"/>
                  <a:pt x="164" y="102"/>
                </a:cubicBezTo>
                <a:lnTo>
                  <a:pt x="89" y="10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0</xdr:colOff>
      <xdr:row>1</xdr:row>
      <xdr:rowOff>183896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B14BE77-CD4E-424A-A78C-84D339817081}"/>
            </a:ext>
          </a:extLst>
        </xdr:cNvPr>
        <xdr:cNvGrpSpPr/>
      </xdr:nvGrpSpPr>
      <xdr:grpSpPr>
        <a:xfrm>
          <a:off x="76200" y="57150"/>
          <a:ext cx="1532467" cy="301900"/>
          <a:chOff x="398463" y="404813"/>
          <a:chExt cx="1627187" cy="307976"/>
        </a:xfrm>
        <a:solidFill>
          <a:sysClr val="windowText" lastClr="000000"/>
        </a:solidFill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D82A1111-7309-487B-BEE4-FA411D9476BF}"/>
              </a:ext>
            </a:extLst>
          </xdr:cNvPr>
          <xdr:cNvSpPr>
            <a:spLocks noChangeArrowheads="1"/>
          </xdr:cNvSpPr>
        </xdr:nvSpPr>
        <xdr:spPr bwMode="auto">
          <a:xfrm>
            <a:off x="1938338" y="625476"/>
            <a:ext cx="87312" cy="87313"/>
          </a:xfrm>
          <a:prstGeom prst="ellipse">
            <a:avLst/>
          </a:prstGeom>
          <a:solidFill>
            <a:srgbClr val="86BC2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4" name="Freeform 3">
            <a:extLst>
              <a:ext uri="{FF2B5EF4-FFF2-40B4-BE49-F238E27FC236}">
                <a16:creationId xmlns:a16="http://schemas.microsoft.com/office/drawing/2014/main" id="{791306F9-671F-4ABC-8E8C-D2257B869A03}"/>
              </a:ext>
            </a:extLst>
          </xdr:cNvPr>
          <xdr:cNvSpPr>
            <a:spLocks noEditPoints="1"/>
          </xdr:cNvSpPr>
        </xdr:nvSpPr>
        <xdr:spPr bwMode="auto">
          <a:xfrm>
            <a:off x="398463" y="406401"/>
            <a:ext cx="247650" cy="301625"/>
          </a:xfrm>
          <a:custGeom>
            <a:avLst/>
            <a:gdLst>
              <a:gd name="T0" fmla="*/ 287 w 287"/>
              <a:gd name="T1" fmla="*/ 166 h 347"/>
              <a:gd name="T2" fmla="*/ 240 w 287"/>
              <a:gd name="T3" fmla="*/ 300 h 347"/>
              <a:gd name="T4" fmla="*/ 109 w 287"/>
              <a:gd name="T5" fmla="*/ 347 h 347"/>
              <a:gd name="T6" fmla="*/ 0 w 287"/>
              <a:gd name="T7" fmla="*/ 347 h 347"/>
              <a:gd name="T8" fmla="*/ 0 w 287"/>
              <a:gd name="T9" fmla="*/ 0 h 347"/>
              <a:gd name="T10" fmla="*/ 117 w 287"/>
              <a:gd name="T11" fmla="*/ 0 h 347"/>
              <a:gd name="T12" fmla="*/ 243 w 287"/>
              <a:gd name="T13" fmla="*/ 43 h 347"/>
              <a:gd name="T14" fmla="*/ 287 w 287"/>
              <a:gd name="T15" fmla="*/ 166 h 347"/>
              <a:gd name="T16" fmla="*/ 192 w 287"/>
              <a:gd name="T17" fmla="*/ 170 h 347"/>
              <a:gd name="T18" fmla="*/ 174 w 287"/>
              <a:gd name="T19" fmla="*/ 99 h 347"/>
              <a:gd name="T20" fmla="*/ 118 w 287"/>
              <a:gd name="T21" fmla="*/ 76 h 347"/>
              <a:gd name="T22" fmla="*/ 91 w 287"/>
              <a:gd name="T23" fmla="*/ 76 h 347"/>
              <a:gd name="T24" fmla="*/ 91 w 287"/>
              <a:gd name="T25" fmla="*/ 270 h 347"/>
              <a:gd name="T26" fmla="*/ 111 w 287"/>
              <a:gd name="T27" fmla="*/ 270 h 347"/>
              <a:gd name="T28" fmla="*/ 173 w 287"/>
              <a:gd name="T29" fmla="*/ 245 h 347"/>
              <a:gd name="T30" fmla="*/ 192 w 287"/>
              <a:gd name="T31" fmla="*/ 170 h 3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87" h="347">
                <a:moveTo>
                  <a:pt x="287" y="166"/>
                </a:moveTo>
                <a:cubicBezTo>
                  <a:pt x="287" y="224"/>
                  <a:pt x="271" y="269"/>
                  <a:pt x="240" y="300"/>
                </a:cubicBezTo>
                <a:cubicBezTo>
                  <a:pt x="209" y="331"/>
                  <a:pt x="165" y="347"/>
                  <a:pt x="109" y="347"/>
                </a:cubicBezTo>
                <a:cubicBezTo>
                  <a:pt x="0" y="347"/>
                  <a:pt x="0" y="347"/>
                  <a:pt x="0" y="347"/>
                </a:cubicBezTo>
                <a:cubicBezTo>
                  <a:pt x="0" y="0"/>
                  <a:pt x="0" y="0"/>
                  <a:pt x="0" y="0"/>
                </a:cubicBezTo>
                <a:cubicBezTo>
                  <a:pt x="117" y="0"/>
                  <a:pt x="117" y="0"/>
                  <a:pt x="117" y="0"/>
                </a:cubicBezTo>
                <a:cubicBezTo>
                  <a:pt x="171" y="0"/>
                  <a:pt x="213" y="15"/>
                  <a:pt x="243" y="43"/>
                </a:cubicBezTo>
                <a:cubicBezTo>
                  <a:pt x="272" y="72"/>
                  <a:pt x="287" y="113"/>
                  <a:pt x="287" y="166"/>
                </a:cubicBezTo>
                <a:moveTo>
                  <a:pt x="192" y="170"/>
                </a:moveTo>
                <a:cubicBezTo>
                  <a:pt x="192" y="138"/>
                  <a:pt x="186" y="114"/>
                  <a:pt x="174" y="99"/>
                </a:cubicBezTo>
                <a:cubicBezTo>
                  <a:pt x="161" y="84"/>
                  <a:pt x="143" y="76"/>
                  <a:pt x="118" y="76"/>
                </a:cubicBezTo>
                <a:cubicBezTo>
                  <a:pt x="91" y="76"/>
                  <a:pt x="91" y="76"/>
                  <a:pt x="91" y="76"/>
                </a:cubicBezTo>
                <a:cubicBezTo>
                  <a:pt x="91" y="270"/>
                  <a:pt x="91" y="270"/>
                  <a:pt x="91" y="270"/>
                </a:cubicBezTo>
                <a:cubicBezTo>
                  <a:pt x="111" y="270"/>
                  <a:pt x="111" y="270"/>
                  <a:pt x="111" y="270"/>
                </a:cubicBezTo>
                <a:cubicBezTo>
                  <a:pt x="139" y="270"/>
                  <a:pt x="160" y="262"/>
                  <a:pt x="173" y="245"/>
                </a:cubicBezTo>
                <a:cubicBezTo>
                  <a:pt x="186" y="229"/>
                  <a:pt x="192" y="204"/>
                  <a:pt x="192" y="170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76E4411A-6652-4838-B28D-988FB7DAAC14}"/>
              </a:ext>
            </a:extLst>
          </xdr:cNvPr>
          <xdr:cNvSpPr>
            <a:spLocks noChangeArrowheads="1"/>
          </xdr:cNvSpPr>
        </xdr:nvSpPr>
        <xdr:spPr bwMode="auto">
          <a:xfrm>
            <a:off x="906463" y="404813"/>
            <a:ext cx="74612" cy="3032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6" name="Freeform 5">
            <a:extLst>
              <a:ext uri="{FF2B5EF4-FFF2-40B4-BE49-F238E27FC236}">
                <a16:creationId xmlns:a16="http://schemas.microsoft.com/office/drawing/2014/main" id="{AFCE32EC-37E1-4B46-A3A2-0302AA4A4306}"/>
              </a:ext>
            </a:extLst>
          </xdr:cNvPr>
          <xdr:cNvSpPr>
            <a:spLocks noEditPoints="1"/>
          </xdr:cNvSpPr>
        </xdr:nvSpPr>
        <xdr:spPr bwMode="auto">
          <a:xfrm>
            <a:off x="1011238" y="479426"/>
            <a:ext cx="215900" cy="231775"/>
          </a:xfrm>
          <a:custGeom>
            <a:avLst/>
            <a:gdLst>
              <a:gd name="T0" fmla="*/ 252 w 252"/>
              <a:gd name="T1" fmla="*/ 133 h 267"/>
              <a:gd name="T2" fmla="*/ 218 w 252"/>
              <a:gd name="T3" fmla="*/ 232 h 267"/>
              <a:gd name="T4" fmla="*/ 125 w 252"/>
              <a:gd name="T5" fmla="*/ 267 h 267"/>
              <a:gd name="T6" fmla="*/ 34 w 252"/>
              <a:gd name="T7" fmla="*/ 231 h 267"/>
              <a:gd name="T8" fmla="*/ 0 w 252"/>
              <a:gd name="T9" fmla="*/ 133 h 267"/>
              <a:gd name="T10" fmla="*/ 33 w 252"/>
              <a:gd name="T11" fmla="*/ 35 h 267"/>
              <a:gd name="T12" fmla="*/ 127 w 252"/>
              <a:gd name="T13" fmla="*/ 0 h 267"/>
              <a:gd name="T14" fmla="*/ 192 w 252"/>
              <a:gd name="T15" fmla="*/ 16 h 267"/>
              <a:gd name="T16" fmla="*/ 236 w 252"/>
              <a:gd name="T17" fmla="*/ 63 h 267"/>
              <a:gd name="T18" fmla="*/ 252 w 252"/>
              <a:gd name="T19" fmla="*/ 133 h 267"/>
              <a:gd name="T20" fmla="*/ 88 w 252"/>
              <a:gd name="T21" fmla="*/ 133 h 267"/>
              <a:gd name="T22" fmla="*/ 97 w 252"/>
              <a:gd name="T23" fmla="*/ 184 h 267"/>
              <a:gd name="T24" fmla="*/ 126 w 252"/>
              <a:gd name="T25" fmla="*/ 201 h 267"/>
              <a:gd name="T26" fmla="*/ 155 w 252"/>
              <a:gd name="T27" fmla="*/ 184 h 267"/>
              <a:gd name="T28" fmla="*/ 163 w 252"/>
              <a:gd name="T29" fmla="*/ 133 h 267"/>
              <a:gd name="T30" fmla="*/ 155 w 252"/>
              <a:gd name="T31" fmla="*/ 83 h 267"/>
              <a:gd name="T32" fmla="*/ 126 w 252"/>
              <a:gd name="T33" fmla="*/ 66 h 267"/>
              <a:gd name="T34" fmla="*/ 97 w 252"/>
              <a:gd name="T35" fmla="*/ 83 h 267"/>
              <a:gd name="T36" fmla="*/ 88 w 252"/>
              <a:gd name="T37" fmla="*/ 133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52" h="267">
                <a:moveTo>
                  <a:pt x="252" y="133"/>
                </a:moveTo>
                <a:cubicBezTo>
                  <a:pt x="252" y="175"/>
                  <a:pt x="241" y="208"/>
                  <a:pt x="218" y="232"/>
                </a:cubicBezTo>
                <a:cubicBezTo>
                  <a:pt x="196" y="256"/>
                  <a:pt x="165" y="267"/>
                  <a:pt x="125" y="267"/>
                </a:cubicBezTo>
                <a:cubicBezTo>
                  <a:pt x="87" y="267"/>
                  <a:pt x="56" y="255"/>
                  <a:pt x="34" y="231"/>
                </a:cubicBezTo>
                <a:cubicBezTo>
                  <a:pt x="11" y="207"/>
                  <a:pt x="0" y="174"/>
                  <a:pt x="0" y="133"/>
                </a:cubicBezTo>
                <a:cubicBezTo>
                  <a:pt x="0" y="91"/>
                  <a:pt x="11" y="58"/>
                  <a:pt x="33" y="35"/>
                </a:cubicBezTo>
                <a:cubicBezTo>
                  <a:pt x="55" y="12"/>
                  <a:pt x="86" y="0"/>
                  <a:pt x="127" y="0"/>
                </a:cubicBezTo>
                <a:cubicBezTo>
                  <a:pt x="151" y="0"/>
                  <a:pt x="173" y="5"/>
                  <a:pt x="192" y="16"/>
                </a:cubicBezTo>
                <a:cubicBezTo>
                  <a:pt x="211" y="27"/>
                  <a:pt x="226" y="42"/>
                  <a:pt x="236" y="63"/>
                </a:cubicBezTo>
                <a:cubicBezTo>
                  <a:pt x="247" y="83"/>
                  <a:pt x="252" y="106"/>
                  <a:pt x="252" y="133"/>
                </a:cubicBezTo>
                <a:moveTo>
                  <a:pt x="88" y="133"/>
                </a:moveTo>
                <a:cubicBezTo>
                  <a:pt x="88" y="155"/>
                  <a:pt x="91" y="172"/>
                  <a:pt x="97" y="184"/>
                </a:cubicBezTo>
                <a:cubicBezTo>
                  <a:pt x="103" y="195"/>
                  <a:pt x="112" y="201"/>
                  <a:pt x="126" y="201"/>
                </a:cubicBezTo>
                <a:cubicBezTo>
                  <a:pt x="140" y="201"/>
                  <a:pt x="149" y="195"/>
                  <a:pt x="155" y="184"/>
                </a:cubicBezTo>
                <a:cubicBezTo>
                  <a:pt x="160" y="172"/>
                  <a:pt x="163" y="155"/>
                  <a:pt x="163" y="133"/>
                </a:cubicBezTo>
                <a:cubicBezTo>
                  <a:pt x="163" y="111"/>
                  <a:pt x="160" y="94"/>
                  <a:pt x="155" y="83"/>
                </a:cubicBezTo>
                <a:cubicBezTo>
                  <a:pt x="149" y="72"/>
                  <a:pt x="139" y="66"/>
                  <a:pt x="126" y="66"/>
                </a:cubicBezTo>
                <a:cubicBezTo>
                  <a:pt x="112" y="66"/>
                  <a:pt x="103" y="72"/>
                  <a:pt x="97" y="83"/>
                </a:cubicBezTo>
                <a:cubicBezTo>
                  <a:pt x="91" y="94"/>
                  <a:pt x="88" y="111"/>
                  <a:pt x="88" y="133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4D0FDD87-C8A9-4538-91BB-A0D13C5C7572}"/>
              </a:ext>
            </a:extLst>
          </xdr:cNvPr>
          <xdr:cNvSpPr>
            <a:spLocks noChangeArrowheads="1"/>
          </xdr:cNvSpPr>
        </xdr:nvSpPr>
        <xdr:spPr bwMode="auto">
          <a:xfrm>
            <a:off x="1257300" y="482601"/>
            <a:ext cx="74612" cy="22542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E3F2ACFA-AE03-4779-AD59-D5915F96633E}"/>
              </a:ext>
            </a:extLst>
          </xdr:cNvPr>
          <xdr:cNvSpPr>
            <a:spLocks noChangeArrowheads="1"/>
          </xdr:cNvSpPr>
        </xdr:nvSpPr>
        <xdr:spPr bwMode="auto">
          <a:xfrm>
            <a:off x="1257300" y="404813"/>
            <a:ext cx="74612" cy="5080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EFDAFC82-ECAE-4D75-9D7C-9C77B60673D4}"/>
              </a:ext>
            </a:extLst>
          </xdr:cNvPr>
          <xdr:cNvSpPr>
            <a:spLocks/>
          </xdr:cNvSpPr>
        </xdr:nvSpPr>
        <xdr:spPr bwMode="auto">
          <a:xfrm>
            <a:off x="1362075" y="411163"/>
            <a:ext cx="158750" cy="300038"/>
          </a:xfrm>
          <a:custGeom>
            <a:avLst/>
            <a:gdLst>
              <a:gd name="T0" fmla="*/ 142 w 184"/>
              <a:gd name="T1" fmla="*/ 274 h 344"/>
              <a:gd name="T2" fmla="*/ 184 w 184"/>
              <a:gd name="T3" fmla="*/ 265 h 344"/>
              <a:gd name="T4" fmla="*/ 184 w 184"/>
              <a:gd name="T5" fmla="*/ 330 h 344"/>
              <a:gd name="T6" fmla="*/ 150 w 184"/>
              <a:gd name="T7" fmla="*/ 341 h 344"/>
              <a:gd name="T8" fmla="*/ 113 w 184"/>
              <a:gd name="T9" fmla="*/ 344 h 344"/>
              <a:gd name="T10" fmla="*/ 50 w 184"/>
              <a:gd name="T11" fmla="*/ 322 h 344"/>
              <a:gd name="T12" fmla="*/ 30 w 184"/>
              <a:gd name="T13" fmla="*/ 255 h 344"/>
              <a:gd name="T14" fmla="*/ 30 w 184"/>
              <a:gd name="T15" fmla="*/ 148 h 344"/>
              <a:gd name="T16" fmla="*/ 0 w 184"/>
              <a:gd name="T17" fmla="*/ 148 h 344"/>
              <a:gd name="T18" fmla="*/ 0 w 184"/>
              <a:gd name="T19" fmla="*/ 81 h 344"/>
              <a:gd name="T20" fmla="*/ 30 w 184"/>
              <a:gd name="T21" fmla="*/ 81 h 344"/>
              <a:gd name="T22" fmla="*/ 30 w 184"/>
              <a:gd name="T23" fmla="*/ 16 h 344"/>
              <a:gd name="T24" fmla="*/ 118 w 184"/>
              <a:gd name="T25" fmla="*/ 0 h 344"/>
              <a:gd name="T26" fmla="*/ 118 w 184"/>
              <a:gd name="T27" fmla="*/ 81 h 344"/>
              <a:gd name="T28" fmla="*/ 174 w 184"/>
              <a:gd name="T29" fmla="*/ 81 h 344"/>
              <a:gd name="T30" fmla="*/ 174 w 184"/>
              <a:gd name="T31" fmla="*/ 148 h 344"/>
              <a:gd name="T32" fmla="*/ 118 w 184"/>
              <a:gd name="T33" fmla="*/ 148 h 344"/>
              <a:gd name="T34" fmla="*/ 118 w 184"/>
              <a:gd name="T35" fmla="*/ 249 h 344"/>
              <a:gd name="T36" fmla="*/ 142 w 184"/>
              <a:gd name="T37" fmla="*/ 274 h 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84" h="344">
                <a:moveTo>
                  <a:pt x="142" y="274"/>
                </a:moveTo>
                <a:cubicBezTo>
                  <a:pt x="153" y="274"/>
                  <a:pt x="167" y="271"/>
                  <a:pt x="184" y="265"/>
                </a:cubicBezTo>
                <a:cubicBezTo>
                  <a:pt x="184" y="330"/>
                  <a:pt x="184" y="330"/>
                  <a:pt x="184" y="330"/>
                </a:cubicBezTo>
                <a:cubicBezTo>
                  <a:pt x="172" y="335"/>
                  <a:pt x="161" y="339"/>
                  <a:pt x="150" y="341"/>
                </a:cubicBezTo>
                <a:cubicBezTo>
                  <a:pt x="140" y="343"/>
                  <a:pt x="127" y="344"/>
                  <a:pt x="113" y="344"/>
                </a:cubicBezTo>
                <a:cubicBezTo>
                  <a:pt x="84" y="344"/>
                  <a:pt x="63" y="337"/>
                  <a:pt x="50" y="322"/>
                </a:cubicBezTo>
                <a:cubicBezTo>
                  <a:pt x="37" y="308"/>
                  <a:pt x="30" y="285"/>
                  <a:pt x="30" y="255"/>
                </a:cubicBezTo>
                <a:cubicBezTo>
                  <a:pt x="30" y="148"/>
                  <a:pt x="30" y="148"/>
                  <a:pt x="30" y="148"/>
                </a:cubicBezTo>
                <a:cubicBezTo>
                  <a:pt x="0" y="148"/>
                  <a:pt x="0" y="148"/>
                  <a:pt x="0" y="148"/>
                </a:cubicBezTo>
                <a:cubicBezTo>
                  <a:pt x="0" y="81"/>
                  <a:pt x="0" y="81"/>
                  <a:pt x="0" y="81"/>
                </a:cubicBezTo>
                <a:cubicBezTo>
                  <a:pt x="30" y="81"/>
                  <a:pt x="30" y="81"/>
                  <a:pt x="30" y="81"/>
                </a:cubicBezTo>
                <a:cubicBezTo>
                  <a:pt x="30" y="16"/>
                  <a:pt x="30" y="16"/>
                  <a:pt x="30" y="16"/>
                </a:cubicBezTo>
                <a:cubicBezTo>
                  <a:pt x="118" y="0"/>
                  <a:pt x="118" y="0"/>
                  <a:pt x="118" y="0"/>
                </a:cubicBezTo>
                <a:cubicBezTo>
                  <a:pt x="118" y="81"/>
                  <a:pt x="118" y="81"/>
                  <a:pt x="118" y="81"/>
                </a:cubicBezTo>
                <a:cubicBezTo>
                  <a:pt x="174" y="81"/>
                  <a:pt x="174" y="81"/>
                  <a:pt x="174" y="81"/>
                </a:cubicBezTo>
                <a:cubicBezTo>
                  <a:pt x="174" y="148"/>
                  <a:pt x="174" y="148"/>
                  <a:pt x="174" y="148"/>
                </a:cubicBezTo>
                <a:cubicBezTo>
                  <a:pt x="118" y="148"/>
                  <a:pt x="118" y="148"/>
                  <a:pt x="118" y="148"/>
                </a:cubicBezTo>
                <a:cubicBezTo>
                  <a:pt x="118" y="249"/>
                  <a:pt x="118" y="249"/>
                  <a:pt x="118" y="249"/>
                </a:cubicBezTo>
                <a:cubicBezTo>
                  <a:pt x="118" y="266"/>
                  <a:pt x="126" y="274"/>
                  <a:pt x="142" y="274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ED3C2C1D-220B-4B85-A089-44AB5AAAEDB3}"/>
              </a:ext>
            </a:extLst>
          </xdr:cNvPr>
          <xdr:cNvSpPr>
            <a:spLocks/>
          </xdr:cNvSpPr>
        </xdr:nvSpPr>
        <xdr:spPr bwMode="auto">
          <a:xfrm>
            <a:off x="1535113" y="411163"/>
            <a:ext cx="158750" cy="300038"/>
          </a:xfrm>
          <a:custGeom>
            <a:avLst/>
            <a:gdLst>
              <a:gd name="T0" fmla="*/ 142 w 184"/>
              <a:gd name="T1" fmla="*/ 274 h 344"/>
              <a:gd name="T2" fmla="*/ 184 w 184"/>
              <a:gd name="T3" fmla="*/ 265 h 344"/>
              <a:gd name="T4" fmla="*/ 184 w 184"/>
              <a:gd name="T5" fmla="*/ 330 h 344"/>
              <a:gd name="T6" fmla="*/ 151 w 184"/>
              <a:gd name="T7" fmla="*/ 341 h 344"/>
              <a:gd name="T8" fmla="*/ 114 w 184"/>
              <a:gd name="T9" fmla="*/ 344 h 344"/>
              <a:gd name="T10" fmla="*/ 50 w 184"/>
              <a:gd name="T11" fmla="*/ 322 h 344"/>
              <a:gd name="T12" fmla="*/ 31 w 184"/>
              <a:gd name="T13" fmla="*/ 255 h 344"/>
              <a:gd name="T14" fmla="*/ 31 w 184"/>
              <a:gd name="T15" fmla="*/ 148 h 344"/>
              <a:gd name="T16" fmla="*/ 0 w 184"/>
              <a:gd name="T17" fmla="*/ 148 h 344"/>
              <a:gd name="T18" fmla="*/ 0 w 184"/>
              <a:gd name="T19" fmla="*/ 81 h 344"/>
              <a:gd name="T20" fmla="*/ 31 w 184"/>
              <a:gd name="T21" fmla="*/ 81 h 344"/>
              <a:gd name="T22" fmla="*/ 31 w 184"/>
              <a:gd name="T23" fmla="*/ 15 h 344"/>
              <a:gd name="T24" fmla="*/ 119 w 184"/>
              <a:gd name="T25" fmla="*/ 0 h 344"/>
              <a:gd name="T26" fmla="*/ 119 w 184"/>
              <a:gd name="T27" fmla="*/ 81 h 344"/>
              <a:gd name="T28" fmla="*/ 174 w 184"/>
              <a:gd name="T29" fmla="*/ 81 h 344"/>
              <a:gd name="T30" fmla="*/ 174 w 184"/>
              <a:gd name="T31" fmla="*/ 148 h 344"/>
              <a:gd name="T32" fmla="*/ 119 w 184"/>
              <a:gd name="T33" fmla="*/ 148 h 344"/>
              <a:gd name="T34" fmla="*/ 119 w 184"/>
              <a:gd name="T35" fmla="*/ 249 h 344"/>
              <a:gd name="T36" fmla="*/ 142 w 184"/>
              <a:gd name="T37" fmla="*/ 274 h 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84" h="344">
                <a:moveTo>
                  <a:pt x="142" y="274"/>
                </a:moveTo>
                <a:cubicBezTo>
                  <a:pt x="154" y="274"/>
                  <a:pt x="168" y="271"/>
                  <a:pt x="184" y="265"/>
                </a:cubicBezTo>
                <a:cubicBezTo>
                  <a:pt x="184" y="330"/>
                  <a:pt x="184" y="330"/>
                  <a:pt x="184" y="330"/>
                </a:cubicBezTo>
                <a:cubicBezTo>
                  <a:pt x="173" y="335"/>
                  <a:pt x="161" y="339"/>
                  <a:pt x="151" y="341"/>
                </a:cubicBezTo>
                <a:cubicBezTo>
                  <a:pt x="140" y="343"/>
                  <a:pt x="128" y="344"/>
                  <a:pt x="114" y="344"/>
                </a:cubicBezTo>
                <a:cubicBezTo>
                  <a:pt x="84" y="344"/>
                  <a:pt x="63" y="337"/>
                  <a:pt x="50" y="322"/>
                </a:cubicBezTo>
                <a:cubicBezTo>
                  <a:pt x="37" y="308"/>
                  <a:pt x="31" y="285"/>
                  <a:pt x="31" y="255"/>
                </a:cubicBezTo>
                <a:cubicBezTo>
                  <a:pt x="31" y="148"/>
                  <a:pt x="31" y="148"/>
                  <a:pt x="31" y="148"/>
                </a:cubicBezTo>
                <a:cubicBezTo>
                  <a:pt x="0" y="148"/>
                  <a:pt x="0" y="148"/>
                  <a:pt x="0" y="148"/>
                </a:cubicBezTo>
                <a:cubicBezTo>
                  <a:pt x="0" y="81"/>
                  <a:pt x="0" y="81"/>
                  <a:pt x="0" y="81"/>
                </a:cubicBezTo>
                <a:cubicBezTo>
                  <a:pt x="31" y="81"/>
                  <a:pt x="31" y="81"/>
                  <a:pt x="31" y="81"/>
                </a:cubicBezTo>
                <a:cubicBezTo>
                  <a:pt x="31" y="15"/>
                  <a:pt x="31" y="15"/>
                  <a:pt x="31" y="15"/>
                </a:cubicBezTo>
                <a:cubicBezTo>
                  <a:pt x="119" y="0"/>
                  <a:pt x="119" y="0"/>
                  <a:pt x="119" y="0"/>
                </a:cubicBezTo>
                <a:cubicBezTo>
                  <a:pt x="119" y="81"/>
                  <a:pt x="119" y="81"/>
                  <a:pt x="119" y="81"/>
                </a:cubicBezTo>
                <a:cubicBezTo>
                  <a:pt x="174" y="81"/>
                  <a:pt x="174" y="81"/>
                  <a:pt x="174" y="81"/>
                </a:cubicBezTo>
                <a:cubicBezTo>
                  <a:pt x="174" y="148"/>
                  <a:pt x="174" y="148"/>
                  <a:pt x="174" y="148"/>
                </a:cubicBezTo>
                <a:cubicBezTo>
                  <a:pt x="119" y="148"/>
                  <a:pt x="119" y="148"/>
                  <a:pt x="119" y="148"/>
                </a:cubicBezTo>
                <a:cubicBezTo>
                  <a:pt x="119" y="249"/>
                  <a:pt x="119" y="249"/>
                  <a:pt x="119" y="249"/>
                </a:cubicBezTo>
                <a:cubicBezTo>
                  <a:pt x="119" y="266"/>
                  <a:pt x="127" y="274"/>
                  <a:pt x="142" y="274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77B0FC74-48C1-48FC-BA86-2372ECDA3C2F}"/>
              </a:ext>
            </a:extLst>
          </xdr:cNvPr>
          <xdr:cNvSpPr>
            <a:spLocks noEditPoints="1"/>
          </xdr:cNvSpPr>
        </xdr:nvSpPr>
        <xdr:spPr bwMode="auto">
          <a:xfrm>
            <a:off x="1709738" y="479426"/>
            <a:ext cx="211137" cy="231775"/>
          </a:xfrm>
          <a:custGeom>
            <a:avLst/>
            <a:gdLst>
              <a:gd name="T0" fmla="*/ 213 w 244"/>
              <a:gd name="T1" fmla="*/ 30 h 267"/>
              <a:gd name="T2" fmla="*/ 125 w 244"/>
              <a:gd name="T3" fmla="*/ 0 h 267"/>
              <a:gd name="T4" fmla="*/ 33 w 244"/>
              <a:gd name="T5" fmla="*/ 35 h 267"/>
              <a:gd name="T6" fmla="*/ 0 w 244"/>
              <a:gd name="T7" fmla="*/ 135 h 267"/>
              <a:gd name="T8" fmla="*/ 35 w 244"/>
              <a:gd name="T9" fmla="*/ 233 h 267"/>
              <a:gd name="T10" fmla="*/ 133 w 244"/>
              <a:gd name="T11" fmla="*/ 267 h 267"/>
              <a:gd name="T12" fmla="*/ 185 w 244"/>
              <a:gd name="T13" fmla="*/ 263 h 267"/>
              <a:gd name="T14" fmla="*/ 227 w 244"/>
              <a:gd name="T15" fmla="*/ 249 h 267"/>
              <a:gd name="T16" fmla="*/ 214 w 244"/>
              <a:gd name="T17" fmla="*/ 190 h 267"/>
              <a:gd name="T18" fmla="*/ 186 w 244"/>
              <a:gd name="T19" fmla="*/ 200 h 267"/>
              <a:gd name="T20" fmla="*/ 144 w 244"/>
              <a:gd name="T21" fmla="*/ 204 h 267"/>
              <a:gd name="T22" fmla="*/ 104 w 244"/>
              <a:gd name="T23" fmla="*/ 192 h 267"/>
              <a:gd name="T24" fmla="*/ 88 w 244"/>
              <a:gd name="T25" fmla="*/ 158 h 267"/>
              <a:gd name="T26" fmla="*/ 244 w 244"/>
              <a:gd name="T27" fmla="*/ 158 h 267"/>
              <a:gd name="T28" fmla="*/ 244 w 244"/>
              <a:gd name="T29" fmla="*/ 118 h 267"/>
              <a:gd name="T30" fmla="*/ 213 w 244"/>
              <a:gd name="T31" fmla="*/ 30 h 267"/>
              <a:gd name="T32" fmla="*/ 90 w 244"/>
              <a:gd name="T33" fmla="*/ 102 h 267"/>
              <a:gd name="T34" fmla="*/ 102 w 244"/>
              <a:gd name="T35" fmla="*/ 70 h 267"/>
              <a:gd name="T36" fmla="*/ 128 w 244"/>
              <a:gd name="T37" fmla="*/ 61 h 267"/>
              <a:gd name="T38" fmla="*/ 155 w 244"/>
              <a:gd name="T39" fmla="*/ 72 h 267"/>
              <a:gd name="T40" fmla="*/ 165 w 244"/>
              <a:gd name="T41" fmla="*/ 102 h 267"/>
              <a:gd name="T42" fmla="*/ 90 w 244"/>
              <a:gd name="T43" fmla="*/ 102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44" h="267">
                <a:moveTo>
                  <a:pt x="213" y="30"/>
                </a:moveTo>
                <a:cubicBezTo>
                  <a:pt x="192" y="10"/>
                  <a:pt x="163" y="0"/>
                  <a:pt x="125" y="0"/>
                </a:cubicBezTo>
                <a:cubicBezTo>
                  <a:pt x="85" y="0"/>
                  <a:pt x="54" y="12"/>
                  <a:pt x="33" y="35"/>
                </a:cubicBezTo>
                <a:cubicBezTo>
                  <a:pt x="11" y="58"/>
                  <a:pt x="0" y="92"/>
                  <a:pt x="0" y="135"/>
                </a:cubicBezTo>
                <a:cubicBezTo>
                  <a:pt x="0" y="178"/>
                  <a:pt x="12" y="210"/>
                  <a:pt x="35" y="233"/>
                </a:cubicBezTo>
                <a:cubicBezTo>
                  <a:pt x="59" y="256"/>
                  <a:pt x="91" y="267"/>
                  <a:pt x="133" y="267"/>
                </a:cubicBezTo>
                <a:cubicBezTo>
                  <a:pt x="153" y="267"/>
                  <a:pt x="171" y="266"/>
                  <a:pt x="185" y="263"/>
                </a:cubicBezTo>
                <a:cubicBezTo>
                  <a:pt x="200" y="261"/>
                  <a:pt x="214" y="256"/>
                  <a:pt x="227" y="249"/>
                </a:cubicBezTo>
                <a:cubicBezTo>
                  <a:pt x="214" y="190"/>
                  <a:pt x="214" y="190"/>
                  <a:pt x="214" y="190"/>
                </a:cubicBezTo>
                <a:cubicBezTo>
                  <a:pt x="204" y="194"/>
                  <a:pt x="195" y="197"/>
                  <a:pt x="186" y="200"/>
                </a:cubicBezTo>
                <a:cubicBezTo>
                  <a:pt x="173" y="202"/>
                  <a:pt x="159" y="204"/>
                  <a:pt x="144" y="204"/>
                </a:cubicBezTo>
                <a:cubicBezTo>
                  <a:pt x="127" y="204"/>
                  <a:pt x="114" y="200"/>
                  <a:pt x="104" y="192"/>
                </a:cubicBezTo>
                <a:cubicBezTo>
                  <a:pt x="94" y="183"/>
                  <a:pt x="89" y="172"/>
                  <a:pt x="88" y="158"/>
                </a:cubicBezTo>
                <a:cubicBezTo>
                  <a:pt x="244" y="158"/>
                  <a:pt x="244" y="158"/>
                  <a:pt x="244" y="158"/>
                </a:cubicBezTo>
                <a:cubicBezTo>
                  <a:pt x="244" y="118"/>
                  <a:pt x="244" y="118"/>
                  <a:pt x="244" y="118"/>
                </a:cubicBezTo>
                <a:cubicBezTo>
                  <a:pt x="244" y="80"/>
                  <a:pt x="234" y="51"/>
                  <a:pt x="213" y="30"/>
                </a:cubicBezTo>
                <a:moveTo>
                  <a:pt x="90" y="102"/>
                </a:moveTo>
                <a:cubicBezTo>
                  <a:pt x="91" y="87"/>
                  <a:pt x="95" y="77"/>
                  <a:pt x="102" y="70"/>
                </a:cubicBezTo>
                <a:cubicBezTo>
                  <a:pt x="109" y="64"/>
                  <a:pt x="118" y="61"/>
                  <a:pt x="128" y="61"/>
                </a:cubicBezTo>
                <a:cubicBezTo>
                  <a:pt x="139" y="61"/>
                  <a:pt x="148" y="64"/>
                  <a:pt x="155" y="72"/>
                </a:cubicBezTo>
                <a:cubicBezTo>
                  <a:pt x="161" y="79"/>
                  <a:pt x="165" y="89"/>
                  <a:pt x="165" y="102"/>
                </a:cubicBezTo>
                <a:lnTo>
                  <a:pt x="90" y="10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14879C14-5844-48FD-84F0-D1EA0DAAA956}"/>
              </a:ext>
            </a:extLst>
          </xdr:cNvPr>
          <xdr:cNvSpPr>
            <a:spLocks noEditPoints="1"/>
          </xdr:cNvSpPr>
        </xdr:nvSpPr>
        <xdr:spPr bwMode="auto">
          <a:xfrm>
            <a:off x="668338" y="479426"/>
            <a:ext cx="209550" cy="231775"/>
          </a:xfrm>
          <a:custGeom>
            <a:avLst/>
            <a:gdLst>
              <a:gd name="T0" fmla="*/ 212 w 243"/>
              <a:gd name="T1" fmla="*/ 30 h 267"/>
              <a:gd name="T2" fmla="*/ 124 w 243"/>
              <a:gd name="T3" fmla="*/ 0 h 267"/>
              <a:gd name="T4" fmla="*/ 32 w 243"/>
              <a:gd name="T5" fmla="*/ 35 h 267"/>
              <a:gd name="T6" fmla="*/ 0 w 243"/>
              <a:gd name="T7" fmla="*/ 135 h 267"/>
              <a:gd name="T8" fmla="*/ 35 w 243"/>
              <a:gd name="T9" fmla="*/ 233 h 267"/>
              <a:gd name="T10" fmla="*/ 132 w 243"/>
              <a:gd name="T11" fmla="*/ 267 h 267"/>
              <a:gd name="T12" fmla="*/ 184 w 243"/>
              <a:gd name="T13" fmla="*/ 263 h 267"/>
              <a:gd name="T14" fmla="*/ 227 w 243"/>
              <a:gd name="T15" fmla="*/ 249 h 267"/>
              <a:gd name="T16" fmla="*/ 213 w 243"/>
              <a:gd name="T17" fmla="*/ 190 h 267"/>
              <a:gd name="T18" fmla="*/ 185 w 243"/>
              <a:gd name="T19" fmla="*/ 200 h 267"/>
              <a:gd name="T20" fmla="*/ 143 w 243"/>
              <a:gd name="T21" fmla="*/ 204 h 267"/>
              <a:gd name="T22" fmla="*/ 103 w 243"/>
              <a:gd name="T23" fmla="*/ 192 h 267"/>
              <a:gd name="T24" fmla="*/ 88 w 243"/>
              <a:gd name="T25" fmla="*/ 158 h 267"/>
              <a:gd name="T26" fmla="*/ 243 w 243"/>
              <a:gd name="T27" fmla="*/ 158 h 267"/>
              <a:gd name="T28" fmla="*/ 243 w 243"/>
              <a:gd name="T29" fmla="*/ 118 h 267"/>
              <a:gd name="T30" fmla="*/ 212 w 243"/>
              <a:gd name="T31" fmla="*/ 30 h 267"/>
              <a:gd name="T32" fmla="*/ 89 w 243"/>
              <a:gd name="T33" fmla="*/ 102 h 267"/>
              <a:gd name="T34" fmla="*/ 102 w 243"/>
              <a:gd name="T35" fmla="*/ 70 h 267"/>
              <a:gd name="T36" fmla="*/ 127 w 243"/>
              <a:gd name="T37" fmla="*/ 61 h 267"/>
              <a:gd name="T38" fmla="*/ 154 w 243"/>
              <a:gd name="T39" fmla="*/ 72 h 267"/>
              <a:gd name="T40" fmla="*/ 164 w 243"/>
              <a:gd name="T41" fmla="*/ 102 h 267"/>
              <a:gd name="T42" fmla="*/ 89 w 243"/>
              <a:gd name="T43" fmla="*/ 102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43" h="267">
                <a:moveTo>
                  <a:pt x="212" y="30"/>
                </a:moveTo>
                <a:cubicBezTo>
                  <a:pt x="191" y="10"/>
                  <a:pt x="162" y="0"/>
                  <a:pt x="124" y="0"/>
                </a:cubicBezTo>
                <a:cubicBezTo>
                  <a:pt x="84" y="0"/>
                  <a:pt x="53" y="12"/>
                  <a:pt x="32" y="35"/>
                </a:cubicBezTo>
                <a:cubicBezTo>
                  <a:pt x="10" y="58"/>
                  <a:pt x="0" y="92"/>
                  <a:pt x="0" y="135"/>
                </a:cubicBezTo>
                <a:cubicBezTo>
                  <a:pt x="0" y="178"/>
                  <a:pt x="11" y="210"/>
                  <a:pt x="35" y="233"/>
                </a:cubicBezTo>
                <a:cubicBezTo>
                  <a:pt x="58" y="256"/>
                  <a:pt x="90" y="267"/>
                  <a:pt x="132" y="267"/>
                </a:cubicBezTo>
                <a:cubicBezTo>
                  <a:pt x="153" y="267"/>
                  <a:pt x="170" y="266"/>
                  <a:pt x="184" y="263"/>
                </a:cubicBezTo>
                <a:cubicBezTo>
                  <a:pt x="199" y="261"/>
                  <a:pt x="213" y="256"/>
                  <a:pt x="227" y="249"/>
                </a:cubicBezTo>
                <a:cubicBezTo>
                  <a:pt x="213" y="190"/>
                  <a:pt x="213" y="190"/>
                  <a:pt x="213" y="190"/>
                </a:cubicBezTo>
                <a:cubicBezTo>
                  <a:pt x="203" y="194"/>
                  <a:pt x="194" y="197"/>
                  <a:pt x="185" y="200"/>
                </a:cubicBezTo>
                <a:cubicBezTo>
                  <a:pt x="172" y="202"/>
                  <a:pt x="158" y="204"/>
                  <a:pt x="143" y="204"/>
                </a:cubicBezTo>
                <a:cubicBezTo>
                  <a:pt x="126" y="204"/>
                  <a:pt x="113" y="200"/>
                  <a:pt x="103" y="192"/>
                </a:cubicBezTo>
                <a:cubicBezTo>
                  <a:pt x="93" y="183"/>
                  <a:pt x="88" y="172"/>
                  <a:pt x="88" y="158"/>
                </a:cubicBezTo>
                <a:cubicBezTo>
                  <a:pt x="243" y="158"/>
                  <a:pt x="243" y="158"/>
                  <a:pt x="243" y="158"/>
                </a:cubicBezTo>
                <a:cubicBezTo>
                  <a:pt x="243" y="118"/>
                  <a:pt x="243" y="118"/>
                  <a:pt x="243" y="118"/>
                </a:cubicBezTo>
                <a:cubicBezTo>
                  <a:pt x="243" y="80"/>
                  <a:pt x="233" y="51"/>
                  <a:pt x="212" y="30"/>
                </a:cubicBezTo>
                <a:moveTo>
                  <a:pt x="89" y="102"/>
                </a:moveTo>
                <a:cubicBezTo>
                  <a:pt x="91" y="87"/>
                  <a:pt x="95" y="77"/>
                  <a:pt x="102" y="70"/>
                </a:cubicBezTo>
                <a:cubicBezTo>
                  <a:pt x="108" y="64"/>
                  <a:pt x="117" y="61"/>
                  <a:pt x="127" y="61"/>
                </a:cubicBezTo>
                <a:cubicBezTo>
                  <a:pt x="138" y="61"/>
                  <a:pt x="147" y="64"/>
                  <a:pt x="154" y="72"/>
                </a:cubicBezTo>
                <a:cubicBezTo>
                  <a:pt x="160" y="79"/>
                  <a:pt x="164" y="89"/>
                  <a:pt x="164" y="102"/>
                </a:cubicBezTo>
                <a:lnTo>
                  <a:pt x="89" y="10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65024</xdr:colOff>
      <xdr:row>1</xdr:row>
      <xdr:rowOff>183896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9E8AD3D-7D1F-4415-8601-CA410D9593B7}"/>
            </a:ext>
          </a:extLst>
        </xdr:cNvPr>
        <xdr:cNvGrpSpPr/>
      </xdr:nvGrpSpPr>
      <xdr:grpSpPr>
        <a:xfrm>
          <a:off x="76200" y="57150"/>
          <a:ext cx="1597491" cy="301900"/>
          <a:chOff x="398463" y="404813"/>
          <a:chExt cx="1627187" cy="307976"/>
        </a:xfrm>
        <a:solidFill>
          <a:sysClr val="windowText" lastClr="000000"/>
        </a:solidFill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C517D69D-A244-419C-A018-A2F7D31C028E}"/>
              </a:ext>
            </a:extLst>
          </xdr:cNvPr>
          <xdr:cNvSpPr>
            <a:spLocks noChangeArrowheads="1"/>
          </xdr:cNvSpPr>
        </xdr:nvSpPr>
        <xdr:spPr bwMode="auto">
          <a:xfrm>
            <a:off x="1938338" y="625476"/>
            <a:ext cx="87312" cy="87313"/>
          </a:xfrm>
          <a:prstGeom prst="ellipse">
            <a:avLst/>
          </a:prstGeom>
          <a:solidFill>
            <a:srgbClr val="86BC2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4" name="Freeform 3">
            <a:extLst>
              <a:ext uri="{FF2B5EF4-FFF2-40B4-BE49-F238E27FC236}">
                <a16:creationId xmlns:a16="http://schemas.microsoft.com/office/drawing/2014/main" id="{3F9C9037-070B-40C4-AB9B-443DCE0C2262}"/>
              </a:ext>
            </a:extLst>
          </xdr:cNvPr>
          <xdr:cNvSpPr>
            <a:spLocks noEditPoints="1"/>
          </xdr:cNvSpPr>
        </xdr:nvSpPr>
        <xdr:spPr bwMode="auto">
          <a:xfrm>
            <a:off x="398463" y="406401"/>
            <a:ext cx="247650" cy="301625"/>
          </a:xfrm>
          <a:custGeom>
            <a:avLst/>
            <a:gdLst>
              <a:gd name="T0" fmla="*/ 287 w 287"/>
              <a:gd name="T1" fmla="*/ 166 h 347"/>
              <a:gd name="T2" fmla="*/ 240 w 287"/>
              <a:gd name="T3" fmla="*/ 300 h 347"/>
              <a:gd name="T4" fmla="*/ 109 w 287"/>
              <a:gd name="T5" fmla="*/ 347 h 347"/>
              <a:gd name="T6" fmla="*/ 0 w 287"/>
              <a:gd name="T7" fmla="*/ 347 h 347"/>
              <a:gd name="T8" fmla="*/ 0 w 287"/>
              <a:gd name="T9" fmla="*/ 0 h 347"/>
              <a:gd name="T10" fmla="*/ 117 w 287"/>
              <a:gd name="T11" fmla="*/ 0 h 347"/>
              <a:gd name="T12" fmla="*/ 243 w 287"/>
              <a:gd name="T13" fmla="*/ 43 h 347"/>
              <a:gd name="T14" fmla="*/ 287 w 287"/>
              <a:gd name="T15" fmla="*/ 166 h 347"/>
              <a:gd name="T16" fmla="*/ 192 w 287"/>
              <a:gd name="T17" fmla="*/ 170 h 347"/>
              <a:gd name="T18" fmla="*/ 174 w 287"/>
              <a:gd name="T19" fmla="*/ 99 h 347"/>
              <a:gd name="T20" fmla="*/ 118 w 287"/>
              <a:gd name="T21" fmla="*/ 76 h 347"/>
              <a:gd name="T22" fmla="*/ 91 w 287"/>
              <a:gd name="T23" fmla="*/ 76 h 347"/>
              <a:gd name="T24" fmla="*/ 91 w 287"/>
              <a:gd name="T25" fmla="*/ 270 h 347"/>
              <a:gd name="T26" fmla="*/ 111 w 287"/>
              <a:gd name="T27" fmla="*/ 270 h 347"/>
              <a:gd name="T28" fmla="*/ 173 w 287"/>
              <a:gd name="T29" fmla="*/ 245 h 347"/>
              <a:gd name="T30" fmla="*/ 192 w 287"/>
              <a:gd name="T31" fmla="*/ 170 h 3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87" h="347">
                <a:moveTo>
                  <a:pt x="287" y="166"/>
                </a:moveTo>
                <a:cubicBezTo>
                  <a:pt x="287" y="224"/>
                  <a:pt x="271" y="269"/>
                  <a:pt x="240" y="300"/>
                </a:cubicBezTo>
                <a:cubicBezTo>
                  <a:pt x="209" y="331"/>
                  <a:pt x="165" y="347"/>
                  <a:pt x="109" y="347"/>
                </a:cubicBezTo>
                <a:cubicBezTo>
                  <a:pt x="0" y="347"/>
                  <a:pt x="0" y="347"/>
                  <a:pt x="0" y="347"/>
                </a:cubicBezTo>
                <a:cubicBezTo>
                  <a:pt x="0" y="0"/>
                  <a:pt x="0" y="0"/>
                  <a:pt x="0" y="0"/>
                </a:cubicBezTo>
                <a:cubicBezTo>
                  <a:pt x="117" y="0"/>
                  <a:pt x="117" y="0"/>
                  <a:pt x="117" y="0"/>
                </a:cubicBezTo>
                <a:cubicBezTo>
                  <a:pt x="171" y="0"/>
                  <a:pt x="213" y="15"/>
                  <a:pt x="243" y="43"/>
                </a:cubicBezTo>
                <a:cubicBezTo>
                  <a:pt x="272" y="72"/>
                  <a:pt x="287" y="113"/>
                  <a:pt x="287" y="166"/>
                </a:cubicBezTo>
                <a:moveTo>
                  <a:pt x="192" y="170"/>
                </a:moveTo>
                <a:cubicBezTo>
                  <a:pt x="192" y="138"/>
                  <a:pt x="186" y="114"/>
                  <a:pt x="174" y="99"/>
                </a:cubicBezTo>
                <a:cubicBezTo>
                  <a:pt x="161" y="84"/>
                  <a:pt x="143" y="76"/>
                  <a:pt x="118" y="76"/>
                </a:cubicBezTo>
                <a:cubicBezTo>
                  <a:pt x="91" y="76"/>
                  <a:pt x="91" y="76"/>
                  <a:pt x="91" y="76"/>
                </a:cubicBezTo>
                <a:cubicBezTo>
                  <a:pt x="91" y="270"/>
                  <a:pt x="91" y="270"/>
                  <a:pt x="91" y="270"/>
                </a:cubicBezTo>
                <a:cubicBezTo>
                  <a:pt x="111" y="270"/>
                  <a:pt x="111" y="270"/>
                  <a:pt x="111" y="270"/>
                </a:cubicBezTo>
                <a:cubicBezTo>
                  <a:pt x="139" y="270"/>
                  <a:pt x="160" y="262"/>
                  <a:pt x="173" y="245"/>
                </a:cubicBezTo>
                <a:cubicBezTo>
                  <a:pt x="186" y="229"/>
                  <a:pt x="192" y="204"/>
                  <a:pt x="192" y="170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FCB1211C-7720-4603-A061-504A4902E1A5}"/>
              </a:ext>
            </a:extLst>
          </xdr:cNvPr>
          <xdr:cNvSpPr>
            <a:spLocks noChangeArrowheads="1"/>
          </xdr:cNvSpPr>
        </xdr:nvSpPr>
        <xdr:spPr bwMode="auto">
          <a:xfrm>
            <a:off x="906463" y="404813"/>
            <a:ext cx="74612" cy="3032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6" name="Freeform 5">
            <a:extLst>
              <a:ext uri="{FF2B5EF4-FFF2-40B4-BE49-F238E27FC236}">
                <a16:creationId xmlns:a16="http://schemas.microsoft.com/office/drawing/2014/main" id="{F4115AA6-DD00-45F2-925A-6EABB43CF90D}"/>
              </a:ext>
            </a:extLst>
          </xdr:cNvPr>
          <xdr:cNvSpPr>
            <a:spLocks noEditPoints="1"/>
          </xdr:cNvSpPr>
        </xdr:nvSpPr>
        <xdr:spPr bwMode="auto">
          <a:xfrm>
            <a:off x="1011238" y="479426"/>
            <a:ext cx="215900" cy="231775"/>
          </a:xfrm>
          <a:custGeom>
            <a:avLst/>
            <a:gdLst>
              <a:gd name="T0" fmla="*/ 252 w 252"/>
              <a:gd name="T1" fmla="*/ 133 h 267"/>
              <a:gd name="T2" fmla="*/ 218 w 252"/>
              <a:gd name="T3" fmla="*/ 232 h 267"/>
              <a:gd name="T4" fmla="*/ 125 w 252"/>
              <a:gd name="T5" fmla="*/ 267 h 267"/>
              <a:gd name="T6" fmla="*/ 34 w 252"/>
              <a:gd name="T7" fmla="*/ 231 h 267"/>
              <a:gd name="T8" fmla="*/ 0 w 252"/>
              <a:gd name="T9" fmla="*/ 133 h 267"/>
              <a:gd name="T10" fmla="*/ 33 w 252"/>
              <a:gd name="T11" fmla="*/ 35 h 267"/>
              <a:gd name="T12" fmla="*/ 127 w 252"/>
              <a:gd name="T13" fmla="*/ 0 h 267"/>
              <a:gd name="T14" fmla="*/ 192 w 252"/>
              <a:gd name="T15" fmla="*/ 16 h 267"/>
              <a:gd name="T16" fmla="*/ 236 w 252"/>
              <a:gd name="T17" fmla="*/ 63 h 267"/>
              <a:gd name="T18" fmla="*/ 252 w 252"/>
              <a:gd name="T19" fmla="*/ 133 h 267"/>
              <a:gd name="T20" fmla="*/ 88 w 252"/>
              <a:gd name="T21" fmla="*/ 133 h 267"/>
              <a:gd name="T22" fmla="*/ 97 w 252"/>
              <a:gd name="T23" fmla="*/ 184 h 267"/>
              <a:gd name="T24" fmla="*/ 126 w 252"/>
              <a:gd name="T25" fmla="*/ 201 h 267"/>
              <a:gd name="T26" fmla="*/ 155 w 252"/>
              <a:gd name="T27" fmla="*/ 184 h 267"/>
              <a:gd name="T28" fmla="*/ 163 w 252"/>
              <a:gd name="T29" fmla="*/ 133 h 267"/>
              <a:gd name="T30" fmla="*/ 155 w 252"/>
              <a:gd name="T31" fmla="*/ 83 h 267"/>
              <a:gd name="T32" fmla="*/ 126 w 252"/>
              <a:gd name="T33" fmla="*/ 66 h 267"/>
              <a:gd name="T34" fmla="*/ 97 w 252"/>
              <a:gd name="T35" fmla="*/ 83 h 267"/>
              <a:gd name="T36" fmla="*/ 88 w 252"/>
              <a:gd name="T37" fmla="*/ 133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52" h="267">
                <a:moveTo>
                  <a:pt x="252" y="133"/>
                </a:moveTo>
                <a:cubicBezTo>
                  <a:pt x="252" y="175"/>
                  <a:pt x="241" y="208"/>
                  <a:pt x="218" y="232"/>
                </a:cubicBezTo>
                <a:cubicBezTo>
                  <a:pt x="196" y="256"/>
                  <a:pt x="165" y="267"/>
                  <a:pt x="125" y="267"/>
                </a:cubicBezTo>
                <a:cubicBezTo>
                  <a:pt x="87" y="267"/>
                  <a:pt x="56" y="255"/>
                  <a:pt x="34" y="231"/>
                </a:cubicBezTo>
                <a:cubicBezTo>
                  <a:pt x="11" y="207"/>
                  <a:pt x="0" y="174"/>
                  <a:pt x="0" y="133"/>
                </a:cubicBezTo>
                <a:cubicBezTo>
                  <a:pt x="0" y="91"/>
                  <a:pt x="11" y="58"/>
                  <a:pt x="33" y="35"/>
                </a:cubicBezTo>
                <a:cubicBezTo>
                  <a:pt x="55" y="12"/>
                  <a:pt x="86" y="0"/>
                  <a:pt x="127" y="0"/>
                </a:cubicBezTo>
                <a:cubicBezTo>
                  <a:pt x="151" y="0"/>
                  <a:pt x="173" y="5"/>
                  <a:pt x="192" y="16"/>
                </a:cubicBezTo>
                <a:cubicBezTo>
                  <a:pt x="211" y="27"/>
                  <a:pt x="226" y="42"/>
                  <a:pt x="236" y="63"/>
                </a:cubicBezTo>
                <a:cubicBezTo>
                  <a:pt x="247" y="83"/>
                  <a:pt x="252" y="106"/>
                  <a:pt x="252" y="133"/>
                </a:cubicBezTo>
                <a:moveTo>
                  <a:pt x="88" y="133"/>
                </a:moveTo>
                <a:cubicBezTo>
                  <a:pt x="88" y="155"/>
                  <a:pt x="91" y="172"/>
                  <a:pt x="97" y="184"/>
                </a:cubicBezTo>
                <a:cubicBezTo>
                  <a:pt x="103" y="195"/>
                  <a:pt x="112" y="201"/>
                  <a:pt x="126" y="201"/>
                </a:cubicBezTo>
                <a:cubicBezTo>
                  <a:pt x="140" y="201"/>
                  <a:pt x="149" y="195"/>
                  <a:pt x="155" y="184"/>
                </a:cubicBezTo>
                <a:cubicBezTo>
                  <a:pt x="160" y="172"/>
                  <a:pt x="163" y="155"/>
                  <a:pt x="163" y="133"/>
                </a:cubicBezTo>
                <a:cubicBezTo>
                  <a:pt x="163" y="111"/>
                  <a:pt x="160" y="94"/>
                  <a:pt x="155" y="83"/>
                </a:cubicBezTo>
                <a:cubicBezTo>
                  <a:pt x="149" y="72"/>
                  <a:pt x="139" y="66"/>
                  <a:pt x="126" y="66"/>
                </a:cubicBezTo>
                <a:cubicBezTo>
                  <a:pt x="112" y="66"/>
                  <a:pt x="103" y="72"/>
                  <a:pt x="97" y="83"/>
                </a:cubicBezTo>
                <a:cubicBezTo>
                  <a:pt x="91" y="94"/>
                  <a:pt x="88" y="111"/>
                  <a:pt x="88" y="133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396F7B65-5219-42A9-B40D-A99074A4A15A}"/>
              </a:ext>
            </a:extLst>
          </xdr:cNvPr>
          <xdr:cNvSpPr>
            <a:spLocks noChangeArrowheads="1"/>
          </xdr:cNvSpPr>
        </xdr:nvSpPr>
        <xdr:spPr bwMode="auto">
          <a:xfrm>
            <a:off x="1257300" y="482601"/>
            <a:ext cx="74612" cy="22542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22BB08A4-68D2-4179-82B4-2A6B12FA3BA0}"/>
              </a:ext>
            </a:extLst>
          </xdr:cNvPr>
          <xdr:cNvSpPr>
            <a:spLocks noChangeArrowheads="1"/>
          </xdr:cNvSpPr>
        </xdr:nvSpPr>
        <xdr:spPr bwMode="auto">
          <a:xfrm>
            <a:off x="1257300" y="404813"/>
            <a:ext cx="74612" cy="5080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DFD1DF27-CA1E-4C68-B5C2-65E975E8450A}"/>
              </a:ext>
            </a:extLst>
          </xdr:cNvPr>
          <xdr:cNvSpPr>
            <a:spLocks/>
          </xdr:cNvSpPr>
        </xdr:nvSpPr>
        <xdr:spPr bwMode="auto">
          <a:xfrm>
            <a:off x="1362075" y="411163"/>
            <a:ext cx="158750" cy="300038"/>
          </a:xfrm>
          <a:custGeom>
            <a:avLst/>
            <a:gdLst>
              <a:gd name="T0" fmla="*/ 142 w 184"/>
              <a:gd name="T1" fmla="*/ 274 h 344"/>
              <a:gd name="T2" fmla="*/ 184 w 184"/>
              <a:gd name="T3" fmla="*/ 265 h 344"/>
              <a:gd name="T4" fmla="*/ 184 w 184"/>
              <a:gd name="T5" fmla="*/ 330 h 344"/>
              <a:gd name="T6" fmla="*/ 150 w 184"/>
              <a:gd name="T7" fmla="*/ 341 h 344"/>
              <a:gd name="T8" fmla="*/ 113 w 184"/>
              <a:gd name="T9" fmla="*/ 344 h 344"/>
              <a:gd name="T10" fmla="*/ 50 w 184"/>
              <a:gd name="T11" fmla="*/ 322 h 344"/>
              <a:gd name="T12" fmla="*/ 30 w 184"/>
              <a:gd name="T13" fmla="*/ 255 h 344"/>
              <a:gd name="T14" fmla="*/ 30 w 184"/>
              <a:gd name="T15" fmla="*/ 148 h 344"/>
              <a:gd name="T16" fmla="*/ 0 w 184"/>
              <a:gd name="T17" fmla="*/ 148 h 344"/>
              <a:gd name="T18" fmla="*/ 0 w 184"/>
              <a:gd name="T19" fmla="*/ 81 h 344"/>
              <a:gd name="T20" fmla="*/ 30 w 184"/>
              <a:gd name="T21" fmla="*/ 81 h 344"/>
              <a:gd name="T22" fmla="*/ 30 w 184"/>
              <a:gd name="T23" fmla="*/ 16 h 344"/>
              <a:gd name="T24" fmla="*/ 118 w 184"/>
              <a:gd name="T25" fmla="*/ 0 h 344"/>
              <a:gd name="T26" fmla="*/ 118 w 184"/>
              <a:gd name="T27" fmla="*/ 81 h 344"/>
              <a:gd name="T28" fmla="*/ 174 w 184"/>
              <a:gd name="T29" fmla="*/ 81 h 344"/>
              <a:gd name="T30" fmla="*/ 174 w 184"/>
              <a:gd name="T31" fmla="*/ 148 h 344"/>
              <a:gd name="T32" fmla="*/ 118 w 184"/>
              <a:gd name="T33" fmla="*/ 148 h 344"/>
              <a:gd name="T34" fmla="*/ 118 w 184"/>
              <a:gd name="T35" fmla="*/ 249 h 344"/>
              <a:gd name="T36" fmla="*/ 142 w 184"/>
              <a:gd name="T37" fmla="*/ 274 h 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84" h="344">
                <a:moveTo>
                  <a:pt x="142" y="274"/>
                </a:moveTo>
                <a:cubicBezTo>
                  <a:pt x="153" y="274"/>
                  <a:pt x="167" y="271"/>
                  <a:pt x="184" y="265"/>
                </a:cubicBezTo>
                <a:cubicBezTo>
                  <a:pt x="184" y="330"/>
                  <a:pt x="184" y="330"/>
                  <a:pt x="184" y="330"/>
                </a:cubicBezTo>
                <a:cubicBezTo>
                  <a:pt x="172" y="335"/>
                  <a:pt x="161" y="339"/>
                  <a:pt x="150" y="341"/>
                </a:cubicBezTo>
                <a:cubicBezTo>
                  <a:pt x="140" y="343"/>
                  <a:pt x="127" y="344"/>
                  <a:pt x="113" y="344"/>
                </a:cubicBezTo>
                <a:cubicBezTo>
                  <a:pt x="84" y="344"/>
                  <a:pt x="63" y="337"/>
                  <a:pt x="50" y="322"/>
                </a:cubicBezTo>
                <a:cubicBezTo>
                  <a:pt x="37" y="308"/>
                  <a:pt x="30" y="285"/>
                  <a:pt x="30" y="255"/>
                </a:cubicBezTo>
                <a:cubicBezTo>
                  <a:pt x="30" y="148"/>
                  <a:pt x="30" y="148"/>
                  <a:pt x="30" y="148"/>
                </a:cubicBezTo>
                <a:cubicBezTo>
                  <a:pt x="0" y="148"/>
                  <a:pt x="0" y="148"/>
                  <a:pt x="0" y="148"/>
                </a:cubicBezTo>
                <a:cubicBezTo>
                  <a:pt x="0" y="81"/>
                  <a:pt x="0" y="81"/>
                  <a:pt x="0" y="81"/>
                </a:cubicBezTo>
                <a:cubicBezTo>
                  <a:pt x="30" y="81"/>
                  <a:pt x="30" y="81"/>
                  <a:pt x="30" y="81"/>
                </a:cubicBezTo>
                <a:cubicBezTo>
                  <a:pt x="30" y="16"/>
                  <a:pt x="30" y="16"/>
                  <a:pt x="30" y="16"/>
                </a:cubicBezTo>
                <a:cubicBezTo>
                  <a:pt x="118" y="0"/>
                  <a:pt x="118" y="0"/>
                  <a:pt x="118" y="0"/>
                </a:cubicBezTo>
                <a:cubicBezTo>
                  <a:pt x="118" y="81"/>
                  <a:pt x="118" y="81"/>
                  <a:pt x="118" y="81"/>
                </a:cubicBezTo>
                <a:cubicBezTo>
                  <a:pt x="174" y="81"/>
                  <a:pt x="174" y="81"/>
                  <a:pt x="174" y="81"/>
                </a:cubicBezTo>
                <a:cubicBezTo>
                  <a:pt x="174" y="148"/>
                  <a:pt x="174" y="148"/>
                  <a:pt x="174" y="148"/>
                </a:cubicBezTo>
                <a:cubicBezTo>
                  <a:pt x="118" y="148"/>
                  <a:pt x="118" y="148"/>
                  <a:pt x="118" y="148"/>
                </a:cubicBezTo>
                <a:cubicBezTo>
                  <a:pt x="118" y="249"/>
                  <a:pt x="118" y="249"/>
                  <a:pt x="118" y="249"/>
                </a:cubicBezTo>
                <a:cubicBezTo>
                  <a:pt x="118" y="266"/>
                  <a:pt x="126" y="274"/>
                  <a:pt x="142" y="274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439C7588-776F-47D7-992C-9805BA1DB117}"/>
              </a:ext>
            </a:extLst>
          </xdr:cNvPr>
          <xdr:cNvSpPr>
            <a:spLocks/>
          </xdr:cNvSpPr>
        </xdr:nvSpPr>
        <xdr:spPr bwMode="auto">
          <a:xfrm>
            <a:off x="1535113" y="411163"/>
            <a:ext cx="158750" cy="300038"/>
          </a:xfrm>
          <a:custGeom>
            <a:avLst/>
            <a:gdLst>
              <a:gd name="T0" fmla="*/ 142 w 184"/>
              <a:gd name="T1" fmla="*/ 274 h 344"/>
              <a:gd name="T2" fmla="*/ 184 w 184"/>
              <a:gd name="T3" fmla="*/ 265 h 344"/>
              <a:gd name="T4" fmla="*/ 184 w 184"/>
              <a:gd name="T5" fmla="*/ 330 h 344"/>
              <a:gd name="T6" fmla="*/ 151 w 184"/>
              <a:gd name="T7" fmla="*/ 341 h 344"/>
              <a:gd name="T8" fmla="*/ 114 w 184"/>
              <a:gd name="T9" fmla="*/ 344 h 344"/>
              <a:gd name="T10" fmla="*/ 50 w 184"/>
              <a:gd name="T11" fmla="*/ 322 h 344"/>
              <a:gd name="T12" fmla="*/ 31 w 184"/>
              <a:gd name="T13" fmla="*/ 255 h 344"/>
              <a:gd name="T14" fmla="*/ 31 w 184"/>
              <a:gd name="T15" fmla="*/ 148 h 344"/>
              <a:gd name="T16" fmla="*/ 0 w 184"/>
              <a:gd name="T17" fmla="*/ 148 h 344"/>
              <a:gd name="T18" fmla="*/ 0 w 184"/>
              <a:gd name="T19" fmla="*/ 81 h 344"/>
              <a:gd name="T20" fmla="*/ 31 w 184"/>
              <a:gd name="T21" fmla="*/ 81 h 344"/>
              <a:gd name="T22" fmla="*/ 31 w 184"/>
              <a:gd name="T23" fmla="*/ 15 h 344"/>
              <a:gd name="T24" fmla="*/ 119 w 184"/>
              <a:gd name="T25" fmla="*/ 0 h 344"/>
              <a:gd name="T26" fmla="*/ 119 w 184"/>
              <a:gd name="T27" fmla="*/ 81 h 344"/>
              <a:gd name="T28" fmla="*/ 174 w 184"/>
              <a:gd name="T29" fmla="*/ 81 h 344"/>
              <a:gd name="T30" fmla="*/ 174 w 184"/>
              <a:gd name="T31" fmla="*/ 148 h 344"/>
              <a:gd name="T32" fmla="*/ 119 w 184"/>
              <a:gd name="T33" fmla="*/ 148 h 344"/>
              <a:gd name="T34" fmla="*/ 119 w 184"/>
              <a:gd name="T35" fmla="*/ 249 h 344"/>
              <a:gd name="T36" fmla="*/ 142 w 184"/>
              <a:gd name="T37" fmla="*/ 274 h 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84" h="344">
                <a:moveTo>
                  <a:pt x="142" y="274"/>
                </a:moveTo>
                <a:cubicBezTo>
                  <a:pt x="154" y="274"/>
                  <a:pt x="168" y="271"/>
                  <a:pt x="184" y="265"/>
                </a:cubicBezTo>
                <a:cubicBezTo>
                  <a:pt x="184" y="330"/>
                  <a:pt x="184" y="330"/>
                  <a:pt x="184" y="330"/>
                </a:cubicBezTo>
                <a:cubicBezTo>
                  <a:pt x="173" y="335"/>
                  <a:pt x="161" y="339"/>
                  <a:pt x="151" y="341"/>
                </a:cubicBezTo>
                <a:cubicBezTo>
                  <a:pt x="140" y="343"/>
                  <a:pt x="128" y="344"/>
                  <a:pt x="114" y="344"/>
                </a:cubicBezTo>
                <a:cubicBezTo>
                  <a:pt x="84" y="344"/>
                  <a:pt x="63" y="337"/>
                  <a:pt x="50" y="322"/>
                </a:cubicBezTo>
                <a:cubicBezTo>
                  <a:pt x="37" y="308"/>
                  <a:pt x="31" y="285"/>
                  <a:pt x="31" y="255"/>
                </a:cubicBezTo>
                <a:cubicBezTo>
                  <a:pt x="31" y="148"/>
                  <a:pt x="31" y="148"/>
                  <a:pt x="31" y="148"/>
                </a:cubicBezTo>
                <a:cubicBezTo>
                  <a:pt x="0" y="148"/>
                  <a:pt x="0" y="148"/>
                  <a:pt x="0" y="148"/>
                </a:cubicBezTo>
                <a:cubicBezTo>
                  <a:pt x="0" y="81"/>
                  <a:pt x="0" y="81"/>
                  <a:pt x="0" y="81"/>
                </a:cubicBezTo>
                <a:cubicBezTo>
                  <a:pt x="31" y="81"/>
                  <a:pt x="31" y="81"/>
                  <a:pt x="31" y="81"/>
                </a:cubicBezTo>
                <a:cubicBezTo>
                  <a:pt x="31" y="15"/>
                  <a:pt x="31" y="15"/>
                  <a:pt x="31" y="15"/>
                </a:cubicBezTo>
                <a:cubicBezTo>
                  <a:pt x="119" y="0"/>
                  <a:pt x="119" y="0"/>
                  <a:pt x="119" y="0"/>
                </a:cubicBezTo>
                <a:cubicBezTo>
                  <a:pt x="119" y="81"/>
                  <a:pt x="119" y="81"/>
                  <a:pt x="119" y="81"/>
                </a:cubicBezTo>
                <a:cubicBezTo>
                  <a:pt x="174" y="81"/>
                  <a:pt x="174" y="81"/>
                  <a:pt x="174" y="81"/>
                </a:cubicBezTo>
                <a:cubicBezTo>
                  <a:pt x="174" y="148"/>
                  <a:pt x="174" y="148"/>
                  <a:pt x="174" y="148"/>
                </a:cubicBezTo>
                <a:cubicBezTo>
                  <a:pt x="119" y="148"/>
                  <a:pt x="119" y="148"/>
                  <a:pt x="119" y="148"/>
                </a:cubicBezTo>
                <a:cubicBezTo>
                  <a:pt x="119" y="249"/>
                  <a:pt x="119" y="249"/>
                  <a:pt x="119" y="249"/>
                </a:cubicBezTo>
                <a:cubicBezTo>
                  <a:pt x="119" y="266"/>
                  <a:pt x="127" y="274"/>
                  <a:pt x="142" y="274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F5A9A087-63ED-4719-9CFA-384943AFCE10}"/>
              </a:ext>
            </a:extLst>
          </xdr:cNvPr>
          <xdr:cNvSpPr>
            <a:spLocks noEditPoints="1"/>
          </xdr:cNvSpPr>
        </xdr:nvSpPr>
        <xdr:spPr bwMode="auto">
          <a:xfrm>
            <a:off x="1709738" y="479426"/>
            <a:ext cx="211137" cy="231775"/>
          </a:xfrm>
          <a:custGeom>
            <a:avLst/>
            <a:gdLst>
              <a:gd name="T0" fmla="*/ 213 w 244"/>
              <a:gd name="T1" fmla="*/ 30 h 267"/>
              <a:gd name="T2" fmla="*/ 125 w 244"/>
              <a:gd name="T3" fmla="*/ 0 h 267"/>
              <a:gd name="T4" fmla="*/ 33 w 244"/>
              <a:gd name="T5" fmla="*/ 35 h 267"/>
              <a:gd name="T6" fmla="*/ 0 w 244"/>
              <a:gd name="T7" fmla="*/ 135 h 267"/>
              <a:gd name="T8" fmla="*/ 35 w 244"/>
              <a:gd name="T9" fmla="*/ 233 h 267"/>
              <a:gd name="T10" fmla="*/ 133 w 244"/>
              <a:gd name="T11" fmla="*/ 267 h 267"/>
              <a:gd name="T12" fmla="*/ 185 w 244"/>
              <a:gd name="T13" fmla="*/ 263 h 267"/>
              <a:gd name="T14" fmla="*/ 227 w 244"/>
              <a:gd name="T15" fmla="*/ 249 h 267"/>
              <a:gd name="T16" fmla="*/ 214 w 244"/>
              <a:gd name="T17" fmla="*/ 190 h 267"/>
              <a:gd name="T18" fmla="*/ 186 w 244"/>
              <a:gd name="T19" fmla="*/ 200 h 267"/>
              <a:gd name="T20" fmla="*/ 144 w 244"/>
              <a:gd name="T21" fmla="*/ 204 h 267"/>
              <a:gd name="T22" fmla="*/ 104 w 244"/>
              <a:gd name="T23" fmla="*/ 192 h 267"/>
              <a:gd name="T24" fmla="*/ 88 w 244"/>
              <a:gd name="T25" fmla="*/ 158 h 267"/>
              <a:gd name="T26" fmla="*/ 244 w 244"/>
              <a:gd name="T27" fmla="*/ 158 h 267"/>
              <a:gd name="T28" fmla="*/ 244 w 244"/>
              <a:gd name="T29" fmla="*/ 118 h 267"/>
              <a:gd name="T30" fmla="*/ 213 w 244"/>
              <a:gd name="T31" fmla="*/ 30 h 267"/>
              <a:gd name="T32" fmla="*/ 90 w 244"/>
              <a:gd name="T33" fmla="*/ 102 h 267"/>
              <a:gd name="T34" fmla="*/ 102 w 244"/>
              <a:gd name="T35" fmla="*/ 70 h 267"/>
              <a:gd name="T36" fmla="*/ 128 w 244"/>
              <a:gd name="T37" fmla="*/ 61 h 267"/>
              <a:gd name="T38" fmla="*/ 155 w 244"/>
              <a:gd name="T39" fmla="*/ 72 h 267"/>
              <a:gd name="T40" fmla="*/ 165 w 244"/>
              <a:gd name="T41" fmla="*/ 102 h 267"/>
              <a:gd name="T42" fmla="*/ 90 w 244"/>
              <a:gd name="T43" fmla="*/ 102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44" h="267">
                <a:moveTo>
                  <a:pt x="213" y="30"/>
                </a:moveTo>
                <a:cubicBezTo>
                  <a:pt x="192" y="10"/>
                  <a:pt x="163" y="0"/>
                  <a:pt x="125" y="0"/>
                </a:cubicBezTo>
                <a:cubicBezTo>
                  <a:pt x="85" y="0"/>
                  <a:pt x="54" y="12"/>
                  <a:pt x="33" y="35"/>
                </a:cubicBezTo>
                <a:cubicBezTo>
                  <a:pt x="11" y="58"/>
                  <a:pt x="0" y="92"/>
                  <a:pt x="0" y="135"/>
                </a:cubicBezTo>
                <a:cubicBezTo>
                  <a:pt x="0" y="178"/>
                  <a:pt x="12" y="210"/>
                  <a:pt x="35" y="233"/>
                </a:cubicBezTo>
                <a:cubicBezTo>
                  <a:pt x="59" y="256"/>
                  <a:pt x="91" y="267"/>
                  <a:pt x="133" y="267"/>
                </a:cubicBezTo>
                <a:cubicBezTo>
                  <a:pt x="153" y="267"/>
                  <a:pt x="171" y="266"/>
                  <a:pt x="185" y="263"/>
                </a:cubicBezTo>
                <a:cubicBezTo>
                  <a:pt x="200" y="261"/>
                  <a:pt x="214" y="256"/>
                  <a:pt x="227" y="249"/>
                </a:cubicBezTo>
                <a:cubicBezTo>
                  <a:pt x="214" y="190"/>
                  <a:pt x="214" y="190"/>
                  <a:pt x="214" y="190"/>
                </a:cubicBezTo>
                <a:cubicBezTo>
                  <a:pt x="204" y="194"/>
                  <a:pt x="195" y="197"/>
                  <a:pt x="186" y="200"/>
                </a:cubicBezTo>
                <a:cubicBezTo>
                  <a:pt x="173" y="202"/>
                  <a:pt x="159" y="204"/>
                  <a:pt x="144" y="204"/>
                </a:cubicBezTo>
                <a:cubicBezTo>
                  <a:pt x="127" y="204"/>
                  <a:pt x="114" y="200"/>
                  <a:pt x="104" y="192"/>
                </a:cubicBezTo>
                <a:cubicBezTo>
                  <a:pt x="94" y="183"/>
                  <a:pt x="89" y="172"/>
                  <a:pt x="88" y="158"/>
                </a:cubicBezTo>
                <a:cubicBezTo>
                  <a:pt x="244" y="158"/>
                  <a:pt x="244" y="158"/>
                  <a:pt x="244" y="158"/>
                </a:cubicBezTo>
                <a:cubicBezTo>
                  <a:pt x="244" y="118"/>
                  <a:pt x="244" y="118"/>
                  <a:pt x="244" y="118"/>
                </a:cubicBezTo>
                <a:cubicBezTo>
                  <a:pt x="244" y="80"/>
                  <a:pt x="234" y="51"/>
                  <a:pt x="213" y="30"/>
                </a:cubicBezTo>
                <a:moveTo>
                  <a:pt x="90" y="102"/>
                </a:moveTo>
                <a:cubicBezTo>
                  <a:pt x="91" y="87"/>
                  <a:pt x="95" y="77"/>
                  <a:pt x="102" y="70"/>
                </a:cubicBezTo>
                <a:cubicBezTo>
                  <a:pt x="109" y="64"/>
                  <a:pt x="118" y="61"/>
                  <a:pt x="128" y="61"/>
                </a:cubicBezTo>
                <a:cubicBezTo>
                  <a:pt x="139" y="61"/>
                  <a:pt x="148" y="64"/>
                  <a:pt x="155" y="72"/>
                </a:cubicBezTo>
                <a:cubicBezTo>
                  <a:pt x="161" y="79"/>
                  <a:pt x="165" y="89"/>
                  <a:pt x="165" y="102"/>
                </a:cubicBezTo>
                <a:lnTo>
                  <a:pt x="90" y="10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4344BB90-4197-4CBC-8250-9F56C09E8550}"/>
              </a:ext>
            </a:extLst>
          </xdr:cNvPr>
          <xdr:cNvSpPr>
            <a:spLocks noEditPoints="1"/>
          </xdr:cNvSpPr>
        </xdr:nvSpPr>
        <xdr:spPr bwMode="auto">
          <a:xfrm>
            <a:off x="668338" y="479426"/>
            <a:ext cx="209550" cy="231775"/>
          </a:xfrm>
          <a:custGeom>
            <a:avLst/>
            <a:gdLst>
              <a:gd name="T0" fmla="*/ 212 w 243"/>
              <a:gd name="T1" fmla="*/ 30 h 267"/>
              <a:gd name="T2" fmla="*/ 124 w 243"/>
              <a:gd name="T3" fmla="*/ 0 h 267"/>
              <a:gd name="T4" fmla="*/ 32 w 243"/>
              <a:gd name="T5" fmla="*/ 35 h 267"/>
              <a:gd name="T6" fmla="*/ 0 w 243"/>
              <a:gd name="T7" fmla="*/ 135 h 267"/>
              <a:gd name="T8" fmla="*/ 35 w 243"/>
              <a:gd name="T9" fmla="*/ 233 h 267"/>
              <a:gd name="T10" fmla="*/ 132 w 243"/>
              <a:gd name="T11" fmla="*/ 267 h 267"/>
              <a:gd name="T12" fmla="*/ 184 w 243"/>
              <a:gd name="T13" fmla="*/ 263 h 267"/>
              <a:gd name="T14" fmla="*/ 227 w 243"/>
              <a:gd name="T15" fmla="*/ 249 h 267"/>
              <a:gd name="T16" fmla="*/ 213 w 243"/>
              <a:gd name="T17" fmla="*/ 190 h 267"/>
              <a:gd name="T18" fmla="*/ 185 w 243"/>
              <a:gd name="T19" fmla="*/ 200 h 267"/>
              <a:gd name="T20" fmla="*/ 143 w 243"/>
              <a:gd name="T21" fmla="*/ 204 h 267"/>
              <a:gd name="T22" fmla="*/ 103 w 243"/>
              <a:gd name="T23" fmla="*/ 192 h 267"/>
              <a:gd name="T24" fmla="*/ 88 w 243"/>
              <a:gd name="T25" fmla="*/ 158 h 267"/>
              <a:gd name="T26" fmla="*/ 243 w 243"/>
              <a:gd name="T27" fmla="*/ 158 h 267"/>
              <a:gd name="T28" fmla="*/ 243 w 243"/>
              <a:gd name="T29" fmla="*/ 118 h 267"/>
              <a:gd name="T30" fmla="*/ 212 w 243"/>
              <a:gd name="T31" fmla="*/ 30 h 267"/>
              <a:gd name="T32" fmla="*/ 89 w 243"/>
              <a:gd name="T33" fmla="*/ 102 h 267"/>
              <a:gd name="T34" fmla="*/ 102 w 243"/>
              <a:gd name="T35" fmla="*/ 70 h 267"/>
              <a:gd name="T36" fmla="*/ 127 w 243"/>
              <a:gd name="T37" fmla="*/ 61 h 267"/>
              <a:gd name="T38" fmla="*/ 154 w 243"/>
              <a:gd name="T39" fmla="*/ 72 h 267"/>
              <a:gd name="T40" fmla="*/ 164 w 243"/>
              <a:gd name="T41" fmla="*/ 102 h 267"/>
              <a:gd name="T42" fmla="*/ 89 w 243"/>
              <a:gd name="T43" fmla="*/ 102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43" h="267">
                <a:moveTo>
                  <a:pt x="212" y="30"/>
                </a:moveTo>
                <a:cubicBezTo>
                  <a:pt x="191" y="10"/>
                  <a:pt x="162" y="0"/>
                  <a:pt x="124" y="0"/>
                </a:cubicBezTo>
                <a:cubicBezTo>
                  <a:pt x="84" y="0"/>
                  <a:pt x="53" y="12"/>
                  <a:pt x="32" y="35"/>
                </a:cubicBezTo>
                <a:cubicBezTo>
                  <a:pt x="10" y="58"/>
                  <a:pt x="0" y="92"/>
                  <a:pt x="0" y="135"/>
                </a:cubicBezTo>
                <a:cubicBezTo>
                  <a:pt x="0" y="178"/>
                  <a:pt x="11" y="210"/>
                  <a:pt x="35" y="233"/>
                </a:cubicBezTo>
                <a:cubicBezTo>
                  <a:pt x="58" y="256"/>
                  <a:pt x="90" y="267"/>
                  <a:pt x="132" y="267"/>
                </a:cubicBezTo>
                <a:cubicBezTo>
                  <a:pt x="153" y="267"/>
                  <a:pt x="170" y="266"/>
                  <a:pt x="184" y="263"/>
                </a:cubicBezTo>
                <a:cubicBezTo>
                  <a:pt x="199" y="261"/>
                  <a:pt x="213" y="256"/>
                  <a:pt x="227" y="249"/>
                </a:cubicBezTo>
                <a:cubicBezTo>
                  <a:pt x="213" y="190"/>
                  <a:pt x="213" y="190"/>
                  <a:pt x="213" y="190"/>
                </a:cubicBezTo>
                <a:cubicBezTo>
                  <a:pt x="203" y="194"/>
                  <a:pt x="194" y="197"/>
                  <a:pt x="185" y="200"/>
                </a:cubicBezTo>
                <a:cubicBezTo>
                  <a:pt x="172" y="202"/>
                  <a:pt x="158" y="204"/>
                  <a:pt x="143" y="204"/>
                </a:cubicBezTo>
                <a:cubicBezTo>
                  <a:pt x="126" y="204"/>
                  <a:pt x="113" y="200"/>
                  <a:pt x="103" y="192"/>
                </a:cubicBezTo>
                <a:cubicBezTo>
                  <a:pt x="93" y="183"/>
                  <a:pt x="88" y="172"/>
                  <a:pt x="88" y="158"/>
                </a:cubicBezTo>
                <a:cubicBezTo>
                  <a:pt x="243" y="158"/>
                  <a:pt x="243" y="158"/>
                  <a:pt x="243" y="158"/>
                </a:cubicBezTo>
                <a:cubicBezTo>
                  <a:pt x="243" y="118"/>
                  <a:pt x="243" y="118"/>
                  <a:pt x="243" y="118"/>
                </a:cubicBezTo>
                <a:cubicBezTo>
                  <a:pt x="243" y="80"/>
                  <a:pt x="233" y="51"/>
                  <a:pt x="212" y="30"/>
                </a:cubicBezTo>
                <a:moveTo>
                  <a:pt x="89" y="102"/>
                </a:moveTo>
                <a:cubicBezTo>
                  <a:pt x="91" y="87"/>
                  <a:pt x="95" y="77"/>
                  <a:pt x="102" y="70"/>
                </a:cubicBezTo>
                <a:cubicBezTo>
                  <a:pt x="108" y="64"/>
                  <a:pt x="117" y="61"/>
                  <a:pt x="127" y="61"/>
                </a:cubicBezTo>
                <a:cubicBezTo>
                  <a:pt x="138" y="61"/>
                  <a:pt x="147" y="64"/>
                  <a:pt x="154" y="72"/>
                </a:cubicBezTo>
                <a:cubicBezTo>
                  <a:pt x="160" y="79"/>
                  <a:pt x="164" y="89"/>
                  <a:pt x="164" y="102"/>
                </a:cubicBezTo>
                <a:lnTo>
                  <a:pt x="89" y="10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1996722</xdr:colOff>
      <xdr:row>2</xdr:row>
      <xdr:rowOff>451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A8F98F1-E227-4240-AB20-F692D8D4FAE5}"/>
            </a:ext>
          </a:extLst>
        </xdr:cNvPr>
        <xdr:cNvGrpSpPr/>
      </xdr:nvGrpSpPr>
      <xdr:grpSpPr>
        <a:xfrm>
          <a:off x="76200" y="57150"/>
          <a:ext cx="1920522" cy="310190"/>
          <a:chOff x="398463" y="404813"/>
          <a:chExt cx="1627187" cy="307976"/>
        </a:xfrm>
        <a:solidFill>
          <a:sysClr val="windowText" lastClr="000000"/>
        </a:solidFill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C9E11168-BE1A-4EAB-8687-F877E4D65394}"/>
              </a:ext>
            </a:extLst>
          </xdr:cNvPr>
          <xdr:cNvSpPr>
            <a:spLocks noChangeArrowheads="1"/>
          </xdr:cNvSpPr>
        </xdr:nvSpPr>
        <xdr:spPr bwMode="auto">
          <a:xfrm>
            <a:off x="1938338" y="625476"/>
            <a:ext cx="87312" cy="87313"/>
          </a:xfrm>
          <a:prstGeom prst="ellipse">
            <a:avLst/>
          </a:prstGeom>
          <a:solidFill>
            <a:srgbClr val="86BC2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4" name="Freeform 3">
            <a:extLst>
              <a:ext uri="{FF2B5EF4-FFF2-40B4-BE49-F238E27FC236}">
                <a16:creationId xmlns:a16="http://schemas.microsoft.com/office/drawing/2014/main" id="{79FF8B69-31C6-428D-8911-6A67C5A1DFAF}"/>
              </a:ext>
            </a:extLst>
          </xdr:cNvPr>
          <xdr:cNvSpPr>
            <a:spLocks noEditPoints="1"/>
          </xdr:cNvSpPr>
        </xdr:nvSpPr>
        <xdr:spPr bwMode="auto">
          <a:xfrm>
            <a:off x="398463" y="406401"/>
            <a:ext cx="247650" cy="301625"/>
          </a:xfrm>
          <a:custGeom>
            <a:avLst/>
            <a:gdLst>
              <a:gd name="T0" fmla="*/ 287 w 287"/>
              <a:gd name="T1" fmla="*/ 166 h 347"/>
              <a:gd name="T2" fmla="*/ 240 w 287"/>
              <a:gd name="T3" fmla="*/ 300 h 347"/>
              <a:gd name="T4" fmla="*/ 109 w 287"/>
              <a:gd name="T5" fmla="*/ 347 h 347"/>
              <a:gd name="T6" fmla="*/ 0 w 287"/>
              <a:gd name="T7" fmla="*/ 347 h 347"/>
              <a:gd name="T8" fmla="*/ 0 w 287"/>
              <a:gd name="T9" fmla="*/ 0 h 347"/>
              <a:gd name="T10" fmla="*/ 117 w 287"/>
              <a:gd name="T11" fmla="*/ 0 h 347"/>
              <a:gd name="T12" fmla="*/ 243 w 287"/>
              <a:gd name="T13" fmla="*/ 43 h 347"/>
              <a:gd name="T14" fmla="*/ 287 w 287"/>
              <a:gd name="T15" fmla="*/ 166 h 347"/>
              <a:gd name="T16" fmla="*/ 192 w 287"/>
              <a:gd name="T17" fmla="*/ 170 h 347"/>
              <a:gd name="T18" fmla="*/ 174 w 287"/>
              <a:gd name="T19" fmla="*/ 99 h 347"/>
              <a:gd name="T20" fmla="*/ 118 w 287"/>
              <a:gd name="T21" fmla="*/ 76 h 347"/>
              <a:gd name="T22" fmla="*/ 91 w 287"/>
              <a:gd name="T23" fmla="*/ 76 h 347"/>
              <a:gd name="T24" fmla="*/ 91 w 287"/>
              <a:gd name="T25" fmla="*/ 270 h 347"/>
              <a:gd name="T26" fmla="*/ 111 w 287"/>
              <a:gd name="T27" fmla="*/ 270 h 347"/>
              <a:gd name="T28" fmla="*/ 173 w 287"/>
              <a:gd name="T29" fmla="*/ 245 h 347"/>
              <a:gd name="T30" fmla="*/ 192 w 287"/>
              <a:gd name="T31" fmla="*/ 170 h 3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87" h="347">
                <a:moveTo>
                  <a:pt x="287" y="166"/>
                </a:moveTo>
                <a:cubicBezTo>
                  <a:pt x="287" y="224"/>
                  <a:pt x="271" y="269"/>
                  <a:pt x="240" y="300"/>
                </a:cubicBezTo>
                <a:cubicBezTo>
                  <a:pt x="209" y="331"/>
                  <a:pt x="165" y="347"/>
                  <a:pt x="109" y="347"/>
                </a:cubicBezTo>
                <a:cubicBezTo>
                  <a:pt x="0" y="347"/>
                  <a:pt x="0" y="347"/>
                  <a:pt x="0" y="347"/>
                </a:cubicBezTo>
                <a:cubicBezTo>
                  <a:pt x="0" y="0"/>
                  <a:pt x="0" y="0"/>
                  <a:pt x="0" y="0"/>
                </a:cubicBezTo>
                <a:cubicBezTo>
                  <a:pt x="117" y="0"/>
                  <a:pt x="117" y="0"/>
                  <a:pt x="117" y="0"/>
                </a:cubicBezTo>
                <a:cubicBezTo>
                  <a:pt x="171" y="0"/>
                  <a:pt x="213" y="15"/>
                  <a:pt x="243" y="43"/>
                </a:cubicBezTo>
                <a:cubicBezTo>
                  <a:pt x="272" y="72"/>
                  <a:pt x="287" y="113"/>
                  <a:pt x="287" y="166"/>
                </a:cubicBezTo>
                <a:moveTo>
                  <a:pt x="192" y="170"/>
                </a:moveTo>
                <a:cubicBezTo>
                  <a:pt x="192" y="138"/>
                  <a:pt x="186" y="114"/>
                  <a:pt x="174" y="99"/>
                </a:cubicBezTo>
                <a:cubicBezTo>
                  <a:pt x="161" y="84"/>
                  <a:pt x="143" y="76"/>
                  <a:pt x="118" y="76"/>
                </a:cubicBezTo>
                <a:cubicBezTo>
                  <a:pt x="91" y="76"/>
                  <a:pt x="91" y="76"/>
                  <a:pt x="91" y="76"/>
                </a:cubicBezTo>
                <a:cubicBezTo>
                  <a:pt x="91" y="270"/>
                  <a:pt x="91" y="270"/>
                  <a:pt x="91" y="270"/>
                </a:cubicBezTo>
                <a:cubicBezTo>
                  <a:pt x="111" y="270"/>
                  <a:pt x="111" y="270"/>
                  <a:pt x="111" y="270"/>
                </a:cubicBezTo>
                <a:cubicBezTo>
                  <a:pt x="139" y="270"/>
                  <a:pt x="160" y="262"/>
                  <a:pt x="173" y="245"/>
                </a:cubicBezTo>
                <a:cubicBezTo>
                  <a:pt x="186" y="229"/>
                  <a:pt x="192" y="204"/>
                  <a:pt x="192" y="170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53C55F5D-8996-4B02-96E4-ED60D155385E}"/>
              </a:ext>
            </a:extLst>
          </xdr:cNvPr>
          <xdr:cNvSpPr>
            <a:spLocks noChangeArrowheads="1"/>
          </xdr:cNvSpPr>
        </xdr:nvSpPr>
        <xdr:spPr bwMode="auto">
          <a:xfrm>
            <a:off x="906463" y="404813"/>
            <a:ext cx="74612" cy="3032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6" name="Freeform 5">
            <a:extLst>
              <a:ext uri="{FF2B5EF4-FFF2-40B4-BE49-F238E27FC236}">
                <a16:creationId xmlns:a16="http://schemas.microsoft.com/office/drawing/2014/main" id="{3BAE7D8D-5B9D-4232-BB55-6AAF6709236E}"/>
              </a:ext>
            </a:extLst>
          </xdr:cNvPr>
          <xdr:cNvSpPr>
            <a:spLocks noEditPoints="1"/>
          </xdr:cNvSpPr>
        </xdr:nvSpPr>
        <xdr:spPr bwMode="auto">
          <a:xfrm>
            <a:off x="1011238" y="479426"/>
            <a:ext cx="215900" cy="231775"/>
          </a:xfrm>
          <a:custGeom>
            <a:avLst/>
            <a:gdLst>
              <a:gd name="T0" fmla="*/ 252 w 252"/>
              <a:gd name="T1" fmla="*/ 133 h 267"/>
              <a:gd name="T2" fmla="*/ 218 w 252"/>
              <a:gd name="T3" fmla="*/ 232 h 267"/>
              <a:gd name="T4" fmla="*/ 125 w 252"/>
              <a:gd name="T5" fmla="*/ 267 h 267"/>
              <a:gd name="T6" fmla="*/ 34 w 252"/>
              <a:gd name="T7" fmla="*/ 231 h 267"/>
              <a:gd name="T8" fmla="*/ 0 w 252"/>
              <a:gd name="T9" fmla="*/ 133 h 267"/>
              <a:gd name="T10" fmla="*/ 33 w 252"/>
              <a:gd name="T11" fmla="*/ 35 h 267"/>
              <a:gd name="T12" fmla="*/ 127 w 252"/>
              <a:gd name="T13" fmla="*/ 0 h 267"/>
              <a:gd name="T14" fmla="*/ 192 w 252"/>
              <a:gd name="T15" fmla="*/ 16 h 267"/>
              <a:gd name="T16" fmla="*/ 236 w 252"/>
              <a:gd name="T17" fmla="*/ 63 h 267"/>
              <a:gd name="T18" fmla="*/ 252 w 252"/>
              <a:gd name="T19" fmla="*/ 133 h 267"/>
              <a:gd name="T20" fmla="*/ 88 w 252"/>
              <a:gd name="T21" fmla="*/ 133 h 267"/>
              <a:gd name="T22" fmla="*/ 97 w 252"/>
              <a:gd name="T23" fmla="*/ 184 h 267"/>
              <a:gd name="T24" fmla="*/ 126 w 252"/>
              <a:gd name="T25" fmla="*/ 201 h 267"/>
              <a:gd name="T26" fmla="*/ 155 w 252"/>
              <a:gd name="T27" fmla="*/ 184 h 267"/>
              <a:gd name="T28" fmla="*/ 163 w 252"/>
              <a:gd name="T29" fmla="*/ 133 h 267"/>
              <a:gd name="T30" fmla="*/ 155 w 252"/>
              <a:gd name="T31" fmla="*/ 83 h 267"/>
              <a:gd name="T32" fmla="*/ 126 w 252"/>
              <a:gd name="T33" fmla="*/ 66 h 267"/>
              <a:gd name="T34" fmla="*/ 97 w 252"/>
              <a:gd name="T35" fmla="*/ 83 h 267"/>
              <a:gd name="T36" fmla="*/ 88 w 252"/>
              <a:gd name="T37" fmla="*/ 133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52" h="267">
                <a:moveTo>
                  <a:pt x="252" y="133"/>
                </a:moveTo>
                <a:cubicBezTo>
                  <a:pt x="252" y="175"/>
                  <a:pt x="241" y="208"/>
                  <a:pt x="218" y="232"/>
                </a:cubicBezTo>
                <a:cubicBezTo>
                  <a:pt x="196" y="256"/>
                  <a:pt x="165" y="267"/>
                  <a:pt x="125" y="267"/>
                </a:cubicBezTo>
                <a:cubicBezTo>
                  <a:pt x="87" y="267"/>
                  <a:pt x="56" y="255"/>
                  <a:pt x="34" y="231"/>
                </a:cubicBezTo>
                <a:cubicBezTo>
                  <a:pt x="11" y="207"/>
                  <a:pt x="0" y="174"/>
                  <a:pt x="0" y="133"/>
                </a:cubicBezTo>
                <a:cubicBezTo>
                  <a:pt x="0" y="91"/>
                  <a:pt x="11" y="58"/>
                  <a:pt x="33" y="35"/>
                </a:cubicBezTo>
                <a:cubicBezTo>
                  <a:pt x="55" y="12"/>
                  <a:pt x="86" y="0"/>
                  <a:pt x="127" y="0"/>
                </a:cubicBezTo>
                <a:cubicBezTo>
                  <a:pt x="151" y="0"/>
                  <a:pt x="173" y="5"/>
                  <a:pt x="192" y="16"/>
                </a:cubicBezTo>
                <a:cubicBezTo>
                  <a:pt x="211" y="27"/>
                  <a:pt x="226" y="42"/>
                  <a:pt x="236" y="63"/>
                </a:cubicBezTo>
                <a:cubicBezTo>
                  <a:pt x="247" y="83"/>
                  <a:pt x="252" y="106"/>
                  <a:pt x="252" y="133"/>
                </a:cubicBezTo>
                <a:moveTo>
                  <a:pt x="88" y="133"/>
                </a:moveTo>
                <a:cubicBezTo>
                  <a:pt x="88" y="155"/>
                  <a:pt x="91" y="172"/>
                  <a:pt x="97" y="184"/>
                </a:cubicBezTo>
                <a:cubicBezTo>
                  <a:pt x="103" y="195"/>
                  <a:pt x="112" y="201"/>
                  <a:pt x="126" y="201"/>
                </a:cubicBezTo>
                <a:cubicBezTo>
                  <a:pt x="140" y="201"/>
                  <a:pt x="149" y="195"/>
                  <a:pt x="155" y="184"/>
                </a:cubicBezTo>
                <a:cubicBezTo>
                  <a:pt x="160" y="172"/>
                  <a:pt x="163" y="155"/>
                  <a:pt x="163" y="133"/>
                </a:cubicBezTo>
                <a:cubicBezTo>
                  <a:pt x="163" y="111"/>
                  <a:pt x="160" y="94"/>
                  <a:pt x="155" y="83"/>
                </a:cubicBezTo>
                <a:cubicBezTo>
                  <a:pt x="149" y="72"/>
                  <a:pt x="139" y="66"/>
                  <a:pt x="126" y="66"/>
                </a:cubicBezTo>
                <a:cubicBezTo>
                  <a:pt x="112" y="66"/>
                  <a:pt x="103" y="72"/>
                  <a:pt x="97" y="83"/>
                </a:cubicBezTo>
                <a:cubicBezTo>
                  <a:pt x="91" y="94"/>
                  <a:pt x="88" y="111"/>
                  <a:pt x="88" y="133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12DDF04C-0B97-472F-AC5B-7EF613EF41A9}"/>
              </a:ext>
            </a:extLst>
          </xdr:cNvPr>
          <xdr:cNvSpPr>
            <a:spLocks noChangeArrowheads="1"/>
          </xdr:cNvSpPr>
        </xdr:nvSpPr>
        <xdr:spPr bwMode="auto">
          <a:xfrm>
            <a:off x="1257300" y="482601"/>
            <a:ext cx="74612" cy="22542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FBD90085-1BCE-41CE-87D6-05613B532C67}"/>
              </a:ext>
            </a:extLst>
          </xdr:cNvPr>
          <xdr:cNvSpPr>
            <a:spLocks noChangeArrowheads="1"/>
          </xdr:cNvSpPr>
        </xdr:nvSpPr>
        <xdr:spPr bwMode="auto">
          <a:xfrm>
            <a:off x="1257300" y="404813"/>
            <a:ext cx="74612" cy="5080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04118AE3-B015-4B88-8491-4DF44CBE2934}"/>
              </a:ext>
            </a:extLst>
          </xdr:cNvPr>
          <xdr:cNvSpPr>
            <a:spLocks/>
          </xdr:cNvSpPr>
        </xdr:nvSpPr>
        <xdr:spPr bwMode="auto">
          <a:xfrm>
            <a:off x="1362075" y="411163"/>
            <a:ext cx="158750" cy="300038"/>
          </a:xfrm>
          <a:custGeom>
            <a:avLst/>
            <a:gdLst>
              <a:gd name="T0" fmla="*/ 142 w 184"/>
              <a:gd name="T1" fmla="*/ 274 h 344"/>
              <a:gd name="T2" fmla="*/ 184 w 184"/>
              <a:gd name="T3" fmla="*/ 265 h 344"/>
              <a:gd name="T4" fmla="*/ 184 w 184"/>
              <a:gd name="T5" fmla="*/ 330 h 344"/>
              <a:gd name="T6" fmla="*/ 150 w 184"/>
              <a:gd name="T7" fmla="*/ 341 h 344"/>
              <a:gd name="T8" fmla="*/ 113 w 184"/>
              <a:gd name="T9" fmla="*/ 344 h 344"/>
              <a:gd name="T10" fmla="*/ 50 w 184"/>
              <a:gd name="T11" fmla="*/ 322 h 344"/>
              <a:gd name="T12" fmla="*/ 30 w 184"/>
              <a:gd name="T13" fmla="*/ 255 h 344"/>
              <a:gd name="T14" fmla="*/ 30 w 184"/>
              <a:gd name="T15" fmla="*/ 148 h 344"/>
              <a:gd name="T16" fmla="*/ 0 w 184"/>
              <a:gd name="T17" fmla="*/ 148 h 344"/>
              <a:gd name="T18" fmla="*/ 0 w 184"/>
              <a:gd name="T19" fmla="*/ 81 h 344"/>
              <a:gd name="T20" fmla="*/ 30 w 184"/>
              <a:gd name="T21" fmla="*/ 81 h 344"/>
              <a:gd name="T22" fmla="*/ 30 w 184"/>
              <a:gd name="T23" fmla="*/ 16 h 344"/>
              <a:gd name="T24" fmla="*/ 118 w 184"/>
              <a:gd name="T25" fmla="*/ 0 h 344"/>
              <a:gd name="T26" fmla="*/ 118 w 184"/>
              <a:gd name="T27" fmla="*/ 81 h 344"/>
              <a:gd name="T28" fmla="*/ 174 w 184"/>
              <a:gd name="T29" fmla="*/ 81 h 344"/>
              <a:gd name="T30" fmla="*/ 174 w 184"/>
              <a:gd name="T31" fmla="*/ 148 h 344"/>
              <a:gd name="T32" fmla="*/ 118 w 184"/>
              <a:gd name="T33" fmla="*/ 148 h 344"/>
              <a:gd name="T34" fmla="*/ 118 w 184"/>
              <a:gd name="T35" fmla="*/ 249 h 344"/>
              <a:gd name="T36" fmla="*/ 142 w 184"/>
              <a:gd name="T37" fmla="*/ 274 h 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84" h="344">
                <a:moveTo>
                  <a:pt x="142" y="274"/>
                </a:moveTo>
                <a:cubicBezTo>
                  <a:pt x="153" y="274"/>
                  <a:pt x="167" y="271"/>
                  <a:pt x="184" y="265"/>
                </a:cubicBezTo>
                <a:cubicBezTo>
                  <a:pt x="184" y="330"/>
                  <a:pt x="184" y="330"/>
                  <a:pt x="184" y="330"/>
                </a:cubicBezTo>
                <a:cubicBezTo>
                  <a:pt x="172" y="335"/>
                  <a:pt x="161" y="339"/>
                  <a:pt x="150" y="341"/>
                </a:cubicBezTo>
                <a:cubicBezTo>
                  <a:pt x="140" y="343"/>
                  <a:pt x="127" y="344"/>
                  <a:pt x="113" y="344"/>
                </a:cubicBezTo>
                <a:cubicBezTo>
                  <a:pt x="84" y="344"/>
                  <a:pt x="63" y="337"/>
                  <a:pt x="50" y="322"/>
                </a:cubicBezTo>
                <a:cubicBezTo>
                  <a:pt x="37" y="308"/>
                  <a:pt x="30" y="285"/>
                  <a:pt x="30" y="255"/>
                </a:cubicBezTo>
                <a:cubicBezTo>
                  <a:pt x="30" y="148"/>
                  <a:pt x="30" y="148"/>
                  <a:pt x="30" y="148"/>
                </a:cubicBezTo>
                <a:cubicBezTo>
                  <a:pt x="0" y="148"/>
                  <a:pt x="0" y="148"/>
                  <a:pt x="0" y="148"/>
                </a:cubicBezTo>
                <a:cubicBezTo>
                  <a:pt x="0" y="81"/>
                  <a:pt x="0" y="81"/>
                  <a:pt x="0" y="81"/>
                </a:cubicBezTo>
                <a:cubicBezTo>
                  <a:pt x="30" y="81"/>
                  <a:pt x="30" y="81"/>
                  <a:pt x="30" y="81"/>
                </a:cubicBezTo>
                <a:cubicBezTo>
                  <a:pt x="30" y="16"/>
                  <a:pt x="30" y="16"/>
                  <a:pt x="30" y="16"/>
                </a:cubicBezTo>
                <a:cubicBezTo>
                  <a:pt x="118" y="0"/>
                  <a:pt x="118" y="0"/>
                  <a:pt x="118" y="0"/>
                </a:cubicBezTo>
                <a:cubicBezTo>
                  <a:pt x="118" y="81"/>
                  <a:pt x="118" y="81"/>
                  <a:pt x="118" y="81"/>
                </a:cubicBezTo>
                <a:cubicBezTo>
                  <a:pt x="174" y="81"/>
                  <a:pt x="174" y="81"/>
                  <a:pt x="174" y="81"/>
                </a:cubicBezTo>
                <a:cubicBezTo>
                  <a:pt x="174" y="148"/>
                  <a:pt x="174" y="148"/>
                  <a:pt x="174" y="148"/>
                </a:cubicBezTo>
                <a:cubicBezTo>
                  <a:pt x="118" y="148"/>
                  <a:pt x="118" y="148"/>
                  <a:pt x="118" y="148"/>
                </a:cubicBezTo>
                <a:cubicBezTo>
                  <a:pt x="118" y="249"/>
                  <a:pt x="118" y="249"/>
                  <a:pt x="118" y="249"/>
                </a:cubicBezTo>
                <a:cubicBezTo>
                  <a:pt x="118" y="266"/>
                  <a:pt x="126" y="274"/>
                  <a:pt x="142" y="274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E5542298-0285-40B0-A1B8-15421E4DCC8E}"/>
              </a:ext>
            </a:extLst>
          </xdr:cNvPr>
          <xdr:cNvSpPr>
            <a:spLocks/>
          </xdr:cNvSpPr>
        </xdr:nvSpPr>
        <xdr:spPr bwMode="auto">
          <a:xfrm>
            <a:off x="1535113" y="411163"/>
            <a:ext cx="158750" cy="300038"/>
          </a:xfrm>
          <a:custGeom>
            <a:avLst/>
            <a:gdLst>
              <a:gd name="T0" fmla="*/ 142 w 184"/>
              <a:gd name="T1" fmla="*/ 274 h 344"/>
              <a:gd name="T2" fmla="*/ 184 w 184"/>
              <a:gd name="T3" fmla="*/ 265 h 344"/>
              <a:gd name="T4" fmla="*/ 184 w 184"/>
              <a:gd name="T5" fmla="*/ 330 h 344"/>
              <a:gd name="T6" fmla="*/ 151 w 184"/>
              <a:gd name="T7" fmla="*/ 341 h 344"/>
              <a:gd name="T8" fmla="*/ 114 w 184"/>
              <a:gd name="T9" fmla="*/ 344 h 344"/>
              <a:gd name="T10" fmla="*/ 50 w 184"/>
              <a:gd name="T11" fmla="*/ 322 h 344"/>
              <a:gd name="T12" fmla="*/ 31 w 184"/>
              <a:gd name="T13" fmla="*/ 255 h 344"/>
              <a:gd name="T14" fmla="*/ 31 w 184"/>
              <a:gd name="T15" fmla="*/ 148 h 344"/>
              <a:gd name="T16" fmla="*/ 0 w 184"/>
              <a:gd name="T17" fmla="*/ 148 h 344"/>
              <a:gd name="T18" fmla="*/ 0 w 184"/>
              <a:gd name="T19" fmla="*/ 81 h 344"/>
              <a:gd name="T20" fmla="*/ 31 w 184"/>
              <a:gd name="T21" fmla="*/ 81 h 344"/>
              <a:gd name="T22" fmla="*/ 31 w 184"/>
              <a:gd name="T23" fmla="*/ 15 h 344"/>
              <a:gd name="T24" fmla="*/ 119 w 184"/>
              <a:gd name="T25" fmla="*/ 0 h 344"/>
              <a:gd name="T26" fmla="*/ 119 w 184"/>
              <a:gd name="T27" fmla="*/ 81 h 344"/>
              <a:gd name="T28" fmla="*/ 174 w 184"/>
              <a:gd name="T29" fmla="*/ 81 h 344"/>
              <a:gd name="T30" fmla="*/ 174 w 184"/>
              <a:gd name="T31" fmla="*/ 148 h 344"/>
              <a:gd name="T32" fmla="*/ 119 w 184"/>
              <a:gd name="T33" fmla="*/ 148 h 344"/>
              <a:gd name="T34" fmla="*/ 119 w 184"/>
              <a:gd name="T35" fmla="*/ 249 h 344"/>
              <a:gd name="T36" fmla="*/ 142 w 184"/>
              <a:gd name="T37" fmla="*/ 274 h 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84" h="344">
                <a:moveTo>
                  <a:pt x="142" y="274"/>
                </a:moveTo>
                <a:cubicBezTo>
                  <a:pt x="154" y="274"/>
                  <a:pt x="168" y="271"/>
                  <a:pt x="184" y="265"/>
                </a:cubicBezTo>
                <a:cubicBezTo>
                  <a:pt x="184" y="330"/>
                  <a:pt x="184" y="330"/>
                  <a:pt x="184" y="330"/>
                </a:cubicBezTo>
                <a:cubicBezTo>
                  <a:pt x="173" y="335"/>
                  <a:pt x="161" y="339"/>
                  <a:pt x="151" y="341"/>
                </a:cubicBezTo>
                <a:cubicBezTo>
                  <a:pt x="140" y="343"/>
                  <a:pt x="128" y="344"/>
                  <a:pt x="114" y="344"/>
                </a:cubicBezTo>
                <a:cubicBezTo>
                  <a:pt x="84" y="344"/>
                  <a:pt x="63" y="337"/>
                  <a:pt x="50" y="322"/>
                </a:cubicBezTo>
                <a:cubicBezTo>
                  <a:pt x="37" y="308"/>
                  <a:pt x="31" y="285"/>
                  <a:pt x="31" y="255"/>
                </a:cubicBezTo>
                <a:cubicBezTo>
                  <a:pt x="31" y="148"/>
                  <a:pt x="31" y="148"/>
                  <a:pt x="31" y="148"/>
                </a:cubicBezTo>
                <a:cubicBezTo>
                  <a:pt x="0" y="148"/>
                  <a:pt x="0" y="148"/>
                  <a:pt x="0" y="148"/>
                </a:cubicBezTo>
                <a:cubicBezTo>
                  <a:pt x="0" y="81"/>
                  <a:pt x="0" y="81"/>
                  <a:pt x="0" y="81"/>
                </a:cubicBezTo>
                <a:cubicBezTo>
                  <a:pt x="31" y="81"/>
                  <a:pt x="31" y="81"/>
                  <a:pt x="31" y="81"/>
                </a:cubicBezTo>
                <a:cubicBezTo>
                  <a:pt x="31" y="15"/>
                  <a:pt x="31" y="15"/>
                  <a:pt x="31" y="15"/>
                </a:cubicBezTo>
                <a:cubicBezTo>
                  <a:pt x="119" y="0"/>
                  <a:pt x="119" y="0"/>
                  <a:pt x="119" y="0"/>
                </a:cubicBezTo>
                <a:cubicBezTo>
                  <a:pt x="119" y="81"/>
                  <a:pt x="119" y="81"/>
                  <a:pt x="119" y="81"/>
                </a:cubicBezTo>
                <a:cubicBezTo>
                  <a:pt x="174" y="81"/>
                  <a:pt x="174" y="81"/>
                  <a:pt x="174" y="81"/>
                </a:cubicBezTo>
                <a:cubicBezTo>
                  <a:pt x="174" y="148"/>
                  <a:pt x="174" y="148"/>
                  <a:pt x="174" y="148"/>
                </a:cubicBezTo>
                <a:cubicBezTo>
                  <a:pt x="119" y="148"/>
                  <a:pt x="119" y="148"/>
                  <a:pt x="119" y="148"/>
                </a:cubicBezTo>
                <a:cubicBezTo>
                  <a:pt x="119" y="249"/>
                  <a:pt x="119" y="249"/>
                  <a:pt x="119" y="249"/>
                </a:cubicBezTo>
                <a:cubicBezTo>
                  <a:pt x="119" y="266"/>
                  <a:pt x="127" y="274"/>
                  <a:pt x="142" y="274"/>
                </a:cubicBezTo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BA829963-16BE-4250-BCE6-B15C8384C244}"/>
              </a:ext>
            </a:extLst>
          </xdr:cNvPr>
          <xdr:cNvSpPr>
            <a:spLocks noEditPoints="1"/>
          </xdr:cNvSpPr>
        </xdr:nvSpPr>
        <xdr:spPr bwMode="auto">
          <a:xfrm>
            <a:off x="1709738" y="479426"/>
            <a:ext cx="211137" cy="231775"/>
          </a:xfrm>
          <a:custGeom>
            <a:avLst/>
            <a:gdLst>
              <a:gd name="T0" fmla="*/ 213 w 244"/>
              <a:gd name="T1" fmla="*/ 30 h 267"/>
              <a:gd name="T2" fmla="*/ 125 w 244"/>
              <a:gd name="T3" fmla="*/ 0 h 267"/>
              <a:gd name="T4" fmla="*/ 33 w 244"/>
              <a:gd name="T5" fmla="*/ 35 h 267"/>
              <a:gd name="T6" fmla="*/ 0 w 244"/>
              <a:gd name="T7" fmla="*/ 135 h 267"/>
              <a:gd name="T8" fmla="*/ 35 w 244"/>
              <a:gd name="T9" fmla="*/ 233 h 267"/>
              <a:gd name="T10" fmla="*/ 133 w 244"/>
              <a:gd name="T11" fmla="*/ 267 h 267"/>
              <a:gd name="T12" fmla="*/ 185 w 244"/>
              <a:gd name="T13" fmla="*/ 263 h 267"/>
              <a:gd name="T14" fmla="*/ 227 w 244"/>
              <a:gd name="T15" fmla="*/ 249 h 267"/>
              <a:gd name="T16" fmla="*/ 214 w 244"/>
              <a:gd name="T17" fmla="*/ 190 h 267"/>
              <a:gd name="T18" fmla="*/ 186 w 244"/>
              <a:gd name="T19" fmla="*/ 200 h 267"/>
              <a:gd name="T20" fmla="*/ 144 w 244"/>
              <a:gd name="T21" fmla="*/ 204 h 267"/>
              <a:gd name="T22" fmla="*/ 104 w 244"/>
              <a:gd name="T23" fmla="*/ 192 h 267"/>
              <a:gd name="T24" fmla="*/ 88 w 244"/>
              <a:gd name="T25" fmla="*/ 158 h 267"/>
              <a:gd name="T26" fmla="*/ 244 w 244"/>
              <a:gd name="T27" fmla="*/ 158 h 267"/>
              <a:gd name="T28" fmla="*/ 244 w 244"/>
              <a:gd name="T29" fmla="*/ 118 h 267"/>
              <a:gd name="T30" fmla="*/ 213 w 244"/>
              <a:gd name="T31" fmla="*/ 30 h 267"/>
              <a:gd name="T32" fmla="*/ 90 w 244"/>
              <a:gd name="T33" fmla="*/ 102 h 267"/>
              <a:gd name="T34" fmla="*/ 102 w 244"/>
              <a:gd name="T35" fmla="*/ 70 h 267"/>
              <a:gd name="T36" fmla="*/ 128 w 244"/>
              <a:gd name="T37" fmla="*/ 61 h 267"/>
              <a:gd name="T38" fmla="*/ 155 w 244"/>
              <a:gd name="T39" fmla="*/ 72 h 267"/>
              <a:gd name="T40" fmla="*/ 165 w 244"/>
              <a:gd name="T41" fmla="*/ 102 h 267"/>
              <a:gd name="T42" fmla="*/ 90 w 244"/>
              <a:gd name="T43" fmla="*/ 102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44" h="267">
                <a:moveTo>
                  <a:pt x="213" y="30"/>
                </a:moveTo>
                <a:cubicBezTo>
                  <a:pt x="192" y="10"/>
                  <a:pt x="163" y="0"/>
                  <a:pt x="125" y="0"/>
                </a:cubicBezTo>
                <a:cubicBezTo>
                  <a:pt x="85" y="0"/>
                  <a:pt x="54" y="12"/>
                  <a:pt x="33" y="35"/>
                </a:cubicBezTo>
                <a:cubicBezTo>
                  <a:pt x="11" y="58"/>
                  <a:pt x="0" y="92"/>
                  <a:pt x="0" y="135"/>
                </a:cubicBezTo>
                <a:cubicBezTo>
                  <a:pt x="0" y="178"/>
                  <a:pt x="12" y="210"/>
                  <a:pt x="35" y="233"/>
                </a:cubicBezTo>
                <a:cubicBezTo>
                  <a:pt x="59" y="256"/>
                  <a:pt x="91" y="267"/>
                  <a:pt x="133" y="267"/>
                </a:cubicBezTo>
                <a:cubicBezTo>
                  <a:pt x="153" y="267"/>
                  <a:pt x="171" y="266"/>
                  <a:pt x="185" y="263"/>
                </a:cubicBezTo>
                <a:cubicBezTo>
                  <a:pt x="200" y="261"/>
                  <a:pt x="214" y="256"/>
                  <a:pt x="227" y="249"/>
                </a:cubicBezTo>
                <a:cubicBezTo>
                  <a:pt x="214" y="190"/>
                  <a:pt x="214" y="190"/>
                  <a:pt x="214" y="190"/>
                </a:cubicBezTo>
                <a:cubicBezTo>
                  <a:pt x="204" y="194"/>
                  <a:pt x="195" y="197"/>
                  <a:pt x="186" y="200"/>
                </a:cubicBezTo>
                <a:cubicBezTo>
                  <a:pt x="173" y="202"/>
                  <a:pt x="159" y="204"/>
                  <a:pt x="144" y="204"/>
                </a:cubicBezTo>
                <a:cubicBezTo>
                  <a:pt x="127" y="204"/>
                  <a:pt x="114" y="200"/>
                  <a:pt x="104" y="192"/>
                </a:cubicBezTo>
                <a:cubicBezTo>
                  <a:pt x="94" y="183"/>
                  <a:pt x="89" y="172"/>
                  <a:pt x="88" y="158"/>
                </a:cubicBezTo>
                <a:cubicBezTo>
                  <a:pt x="244" y="158"/>
                  <a:pt x="244" y="158"/>
                  <a:pt x="244" y="158"/>
                </a:cubicBezTo>
                <a:cubicBezTo>
                  <a:pt x="244" y="118"/>
                  <a:pt x="244" y="118"/>
                  <a:pt x="244" y="118"/>
                </a:cubicBezTo>
                <a:cubicBezTo>
                  <a:pt x="244" y="80"/>
                  <a:pt x="234" y="51"/>
                  <a:pt x="213" y="30"/>
                </a:cubicBezTo>
                <a:moveTo>
                  <a:pt x="90" y="102"/>
                </a:moveTo>
                <a:cubicBezTo>
                  <a:pt x="91" y="87"/>
                  <a:pt x="95" y="77"/>
                  <a:pt x="102" y="70"/>
                </a:cubicBezTo>
                <a:cubicBezTo>
                  <a:pt x="109" y="64"/>
                  <a:pt x="118" y="61"/>
                  <a:pt x="128" y="61"/>
                </a:cubicBezTo>
                <a:cubicBezTo>
                  <a:pt x="139" y="61"/>
                  <a:pt x="148" y="64"/>
                  <a:pt x="155" y="72"/>
                </a:cubicBezTo>
                <a:cubicBezTo>
                  <a:pt x="161" y="79"/>
                  <a:pt x="165" y="89"/>
                  <a:pt x="165" y="102"/>
                </a:cubicBezTo>
                <a:lnTo>
                  <a:pt x="90" y="10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FCFA0863-2475-4002-9AAC-B3049CD827E2}"/>
              </a:ext>
            </a:extLst>
          </xdr:cNvPr>
          <xdr:cNvSpPr>
            <a:spLocks noEditPoints="1"/>
          </xdr:cNvSpPr>
        </xdr:nvSpPr>
        <xdr:spPr bwMode="auto">
          <a:xfrm>
            <a:off x="668338" y="479426"/>
            <a:ext cx="209550" cy="231775"/>
          </a:xfrm>
          <a:custGeom>
            <a:avLst/>
            <a:gdLst>
              <a:gd name="T0" fmla="*/ 212 w 243"/>
              <a:gd name="T1" fmla="*/ 30 h 267"/>
              <a:gd name="T2" fmla="*/ 124 w 243"/>
              <a:gd name="T3" fmla="*/ 0 h 267"/>
              <a:gd name="T4" fmla="*/ 32 w 243"/>
              <a:gd name="T5" fmla="*/ 35 h 267"/>
              <a:gd name="T6" fmla="*/ 0 w 243"/>
              <a:gd name="T7" fmla="*/ 135 h 267"/>
              <a:gd name="T8" fmla="*/ 35 w 243"/>
              <a:gd name="T9" fmla="*/ 233 h 267"/>
              <a:gd name="T10" fmla="*/ 132 w 243"/>
              <a:gd name="T11" fmla="*/ 267 h 267"/>
              <a:gd name="T12" fmla="*/ 184 w 243"/>
              <a:gd name="T13" fmla="*/ 263 h 267"/>
              <a:gd name="T14" fmla="*/ 227 w 243"/>
              <a:gd name="T15" fmla="*/ 249 h 267"/>
              <a:gd name="T16" fmla="*/ 213 w 243"/>
              <a:gd name="T17" fmla="*/ 190 h 267"/>
              <a:gd name="T18" fmla="*/ 185 w 243"/>
              <a:gd name="T19" fmla="*/ 200 h 267"/>
              <a:gd name="T20" fmla="*/ 143 w 243"/>
              <a:gd name="T21" fmla="*/ 204 h 267"/>
              <a:gd name="T22" fmla="*/ 103 w 243"/>
              <a:gd name="T23" fmla="*/ 192 h 267"/>
              <a:gd name="T24" fmla="*/ 88 w 243"/>
              <a:gd name="T25" fmla="*/ 158 h 267"/>
              <a:gd name="T26" fmla="*/ 243 w 243"/>
              <a:gd name="T27" fmla="*/ 158 h 267"/>
              <a:gd name="T28" fmla="*/ 243 w 243"/>
              <a:gd name="T29" fmla="*/ 118 h 267"/>
              <a:gd name="T30" fmla="*/ 212 w 243"/>
              <a:gd name="T31" fmla="*/ 30 h 267"/>
              <a:gd name="T32" fmla="*/ 89 w 243"/>
              <a:gd name="T33" fmla="*/ 102 h 267"/>
              <a:gd name="T34" fmla="*/ 102 w 243"/>
              <a:gd name="T35" fmla="*/ 70 h 267"/>
              <a:gd name="T36" fmla="*/ 127 w 243"/>
              <a:gd name="T37" fmla="*/ 61 h 267"/>
              <a:gd name="T38" fmla="*/ 154 w 243"/>
              <a:gd name="T39" fmla="*/ 72 h 267"/>
              <a:gd name="T40" fmla="*/ 164 w 243"/>
              <a:gd name="T41" fmla="*/ 102 h 267"/>
              <a:gd name="T42" fmla="*/ 89 w 243"/>
              <a:gd name="T43" fmla="*/ 102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43" h="267">
                <a:moveTo>
                  <a:pt x="212" y="30"/>
                </a:moveTo>
                <a:cubicBezTo>
                  <a:pt x="191" y="10"/>
                  <a:pt x="162" y="0"/>
                  <a:pt x="124" y="0"/>
                </a:cubicBezTo>
                <a:cubicBezTo>
                  <a:pt x="84" y="0"/>
                  <a:pt x="53" y="12"/>
                  <a:pt x="32" y="35"/>
                </a:cubicBezTo>
                <a:cubicBezTo>
                  <a:pt x="10" y="58"/>
                  <a:pt x="0" y="92"/>
                  <a:pt x="0" y="135"/>
                </a:cubicBezTo>
                <a:cubicBezTo>
                  <a:pt x="0" y="178"/>
                  <a:pt x="11" y="210"/>
                  <a:pt x="35" y="233"/>
                </a:cubicBezTo>
                <a:cubicBezTo>
                  <a:pt x="58" y="256"/>
                  <a:pt x="90" y="267"/>
                  <a:pt x="132" y="267"/>
                </a:cubicBezTo>
                <a:cubicBezTo>
                  <a:pt x="153" y="267"/>
                  <a:pt x="170" y="266"/>
                  <a:pt x="184" y="263"/>
                </a:cubicBezTo>
                <a:cubicBezTo>
                  <a:pt x="199" y="261"/>
                  <a:pt x="213" y="256"/>
                  <a:pt x="227" y="249"/>
                </a:cubicBezTo>
                <a:cubicBezTo>
                  <a:pt x="213" y="190"/>
                  <a:pt x="213" y="190"/>
                  <a:pt x="213" y="190"/>
                </a:cubicBezTo>
                <a:cubicBezTo>
                  <a:pt x="203" y="194"/>
                  <a:pt x="194" y="197"/>
                  <a:pt x="185" y="200"/>
                </a:cubicBezTo>
                <a:cubicBezTo>
                  <a:pt x="172" y="202"/>
                  <a:pt x="158" y="204"/>
                  <a:pt x="143" y="204"/>
                </a:cubicBezTo>
                <a:cubicBezTo>
                  <a:pt x="126" y="204"/>
                  <a:pt x="113" y="200"/>
                  <a:pt x="103" y="192"/>
                </a:cubicBezTo>
                <a:cubicBezTo>
                  <a:pt x="93" y="183"/>
                  <a:pt x="88" y="172"/>
                  <a:pt x="88" y="158"/>
                </a:cubicBezTo>
                <a:cubicBezTo>
                  <a:pt x="243" y="158"/>
                  <a:pt x="243" y="158"/>
                  <a:pt x="243" y="158"/>
                </a:cubicBezTo>
                <a:cubicBezTo>
                  <a:pt x="243" y="118"/>
                  <a:pt x="243" y="118"/>
                  <a:pt x="243" y="118"/>
                </a:cubicBezTo>
                <a:cubicBezTo>
                  <a:pt x="243" y="80"/>
                  <a:pt x="233" y="51"/>
                  <a:pt x="212" y="30"/>
                </a:cubicBezTo>
                <a:moveTo>
                  <a:pt x="89" y="102"/>
                </a:moveTo>
                <a:cubicBezTo>
                  <a:pt x="91" y="87"/>
                  <a:pt x="95" y="77"/>
                  <a:pt x="102" y="70"/>
                </a:cubicBezTo>
                <a:cubicBezTo>
                  <a:pt x="108" y="64"/>
                  <a:pt x="117" y="61"/>
                  <a:pt x="127" y="61"/>
                </a:cubicBezTo>
                <a:cubicBezTo>
                  <a:pt x="138" y="61"/>
                  <a:pt x="147" y="64"/>
                  <a:pt x="154" y="72"/>
                </a:cubicBezTo>
                <a:cubicBezTo>
                  <a:pt x="160" y="79"/>
                  <a:pt x="164" y="89"/>
                  <a:pt x="164" y="102"/>
                </a:cubicBezTo>
                <a:lnTo>
                  <a:pt x="89" y="10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Verdana"/>
              </a:defRPr>
            </a:lvl9pPr>
          </a:lstStyle>
          <a:p>
            <a:endParaRPr lang="en-US">
              <a:solidFill>
                <a:sysClr val="window" lastClr="FFFFFF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nshappie\Desktop\ITGC%20-%20Final\Key%20Report%20&amp;%20Interfaces\Consolidated%20Key%20Reports%20Master%20-%20Final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fernandez/AppData/Local/Microsoft/Windows/Temporary%20Internet%20Files/Content.Outlook/DWK2W3QX/Excel%20Libra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larsen/AppData/Local/Microsoft/Windows/INetCache/Content.Outlook/KGKPSONT/DCJS_Information%20Request%20List%200311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line Pivot"/>
      <sheetName val="Dashboard"/>
      <sheetName val="Consolidated Key Reports"/>
      <sheetName val="KS-KD "/>
      <sheetName val="To Be Deleted"/>
      <sheetName val="Duplicate"/>
      <sheetName val="Old To be deleted"/>
      <sheetName val="Cons. Rep. Look Up"/>
      <sheetName val="KDB_Import"/>
      <sheetName val="KI_Import"/>
      <sheetName val="KR_Import"/>
      <sheetName val="KSS_Import"/>
      <sheetName val="dropdown valu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N/A</v>
          </cell>
        </row>
        <row r="3">
          <cell r="B3" t="str">
            <v>Other</v>
          </cell>
        </row>
        <row r="4">
          <cell r="B4" t="str">
            <v>ACE</v>
          </cell>
        </row>
        <row r="5">
          <cell r="B5" t="str">
            <v>ACF2</v>
          </cell>
        </row>
        <row r="6">
          <cell r="B6" t="str">
            <v>ADMI/LIDP</v>
          </cell>
        </row>
        <row r="7">
          <cell r="B7" t="str">
            <v>ADP</v>
          </cell>
        </row>
        <row r="8">
          <cell r="B8" t="str">
            <v>AGI</v>
          </cell>
        </row>
        <row r="9">
          <cell r="B9" t="str">
            <v>ALIS</v>
          </cell>
        </row>
        <row r="10">
          <cell r="B10" t="str">
            <v>ALS Jr</v>
          </cell>
        </row>
        <row r="11">
          <cell r="B11" t="str">
            <v>AMS</v>
          </cell>
        </row>
        <row r="12">
          <cell r="B12" t="str">
            <v>Annuitrac</v>
          </cell>
        </row>
        <row r="13">
          <cell r="B13" t="str">
            <v>ARCVAL</v>
          </cell>
        </row>
        <row r="14">
          <cell r="B14" t="str">
            <v>ARCVAL (LLIC)</v>
          </cell>
        </row>
        <row r="15">
          <cell r="B15" t="str">
            <v>ASMS</v>
          </cell>
        </row>
        <row r="16">
          <cell r="B16" t="str">
            <v>BACC</v>
          </cell>
        </row>
        <row r="17">
          <cell r="B17" t="str">
            <v>Bloomberg</v>
          </cell>
        </row>
        <row r="18">
          <cell r="B18" t="str">
            <v>Bondedge</v>
          </cell>
        </row>
        <row r="19">
          <cell r="B19" t="str">
            <v>CAFÉ</v>
          </cell>
        </row>
        <row r="20">
          <cell r="B20" t="str">
            <v>CAMS</v>
          </cell>
        </row>
        <row r="21">
          <cell r="B21" t="str">
            <v>CDS</v>
          </cell>
        </row>
        <row r="22">
          <cell r="B22" t="str">
            <v>Chase</v>
          </cell>
        </row>
        <row r="23">
          <cell r="B23" t="str">
            <v>Claimfacts</v>
          </cell>
        </row>
        <row r="24">
          <cell r="B24" t="str">
            <v>CLAIMS DATABASE</v>
          </cell>
        </row>
        <row r="25">
          <cell r="B25" t="str">
            <v>CLICistrator</v>
          </cell>
        </row>
        <row r="26">
          <cell r="B26" t="str">
            <v>COINS</v>
          </cell>
        </row>
        <row r="27">
          <cell r="B27" t="str">
            <v>COLD</v>
          </cell>
        </row>
        <row r="28">
          <cell r="B28" t="str">
            <v>COST/MICS</v>
          </cell>
        </row>
        <row r="29">
          <cell r="B29" t="str">
            <v>CPAS</v>
          </cell>
        </row>
        <row r="30">
          <cell r="B30" t="str">
            <v>CPAS on lines</v>
          </cell>
        </row>
        <row r="31">
          <cell r="B31" t="str">
            <v>Crystal</v>
          </cell>
        </row>
        <row r="32">
          <cell r="B32" t="str">
            <v>Data Warehouse - Integrity</v>
          </cell>
        </row>
        <row r="33">
          <cell r="B33" t="str">
            <v>EAS</v>
          </cell>
        </row>
        <row r="34">
          <cell r="B34" t="str">
            <v>EFT</v>
          </cell>
        </row>
        <row r="35">
          <cell r="B35" t="str">
            <v>FAS</v>
          </cell>
        </row>
        <row r="36">
          <cell r="B36" t="str">
            <v>FORMS</v>
          </cell>
        </row>
        <row r="37">
          <cell r="B37" t="str">
            <v>FPS</v>
          </cell>
        </row>
        <row r="38">
          <cell r="B38" t="str">
            <v>Gold Leaf</v>
          </cell>
        </row>
        <row r="39">
          <cell r="B39" t="str">
            <v>INB</v>
          </cell>
        </row>
        <row r="40">
          <cell r="B40" t="str">
            <v>IPS</v>
          </cell>
        </row>
        <row r="41">
          <cell r="B41" t="str">
            <v>LPS</v>
          </cell>
        </row>
        <row r="42">
          <cell r="B42" t="str">
            <v>Mainframe</v>
          </cell>
        </row>
        <row r="43">
          <cell r="B43" t="str">
            <v>MAPS</v>
          </cell>
        </row>
        <row r="44">
          <cell r="B44" t="str">
            <v>Mariner</v>
          </cell>
        </row>
        <row r="45">
          <cell r="B45" t="str">
            <v>MDOCS</v>
          </cell>
        </row>
        <row r="46">
          <cell r="B46" t="str">
            <v>MRI</v>
          </cell>
        </row>
        <row r="47">
          <cell r="B47" t="str">
            <v>New Treasury Sys</v>
          </cell>
        </row>
        <row r="48">
          <cell r="B48" t="str">
            <v>NOLAS</v>
          </cell>
        </row>
        <row r="49">
          <cell r="B49" t="str">
            <v>OASYS</v>
          </cell>
        </row>
        <row r="50">
          <cell r="B50" t="str">
            <v>ODS</v>
          </cell>
        </row>
        <row r="51">
          <cell r="B51" t="str">
            <v>OTIS</v>
          </cell>
        </row>
        <row r="52">
          <cell r="B52" t="str">
            <v>PAC</v>
          </cell>
        </row>
        <row r="53">
          <cell r="B53" t="str">
            <v>PAM</v>
          </cell>
        </row>
        <row r="54">
          <cell r="B54" t="str">
            <v>PAM for Mortgage Loans</v>
          </cell>
        </row>
        <row r="55">
          <cell r="B55" t="str">
            <v>PAT</v>
          </cell>
        </row>
        <row r="56">
          <cell r="B56" t="str">
            <v>PENSION</v>
          </cell>
        </row>
        <row r="57">
          <cell r="B57" t="str">
            <v>PGA</v>
          </cell>
        </row>
        <row r="58">
          <cell r="B58" t="str">
            <v>ProcurePlus</v>
          </cell>
        </row>
        <row r="59">
          <cell r="B59" t="str">
            <v>PROD5</v>
          </cell>
        </row>
        <row r="60">
          <cell r="B60" t="str">
            <v>PURS</v>
          </cell>
        </row>
        <row r="61">
          <cell r="B61" t="str">
            <v>REC</v>
          </cell>
        </row>
        <row r="62">
          <cell r="B62" t="str">
            <v>RES</v>
          </cell>
        </row>
        <row r="63">
          <cell r="B63" t="str">
            <v>SMART</v>
          </cell>
        </row>
        <row r="64">
          <cell r="B64" t="str">
            <v>SPS</v>
          </cell>
        </row>
        <row r="65">
          <cell r="B65" t="str">
            <v>TAI</v>
          </cell>
        </row>
        <row r="66">
          <cell r="B66" t="str">
            <v>UVT</v>
          </cell>
        </row>
        <row r="67">
          <cell r="B67" t="str">
            <v>Valuation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XT Table of Contents"/>
      <sheetName val="Formatting Guidelines"/>
      <sheetName val="0.A Blank Sheet"/>
      <sheetName val="0.B Blank Table"/>
      <sheetName val="0.C PPT Tables"/>
      <sheetName val="0.D Graphs"/>
      <sheetName val="0.E Cover Sheet"/>
      <sheetName val="0.F Client Table of Contents"/>
      <sheetName val="1.A PMO - Issue Log"/>
      <sheetName val="1.B PMO - Risk Log"/>
      <sheetName val="1.C PMO - Contact List"/>
      <sheetName val="1.D PMO - Status Report"/>
      <sheetName val="1.E PMO - Change Request Log"/>
      <sheetName val="1.F PMO - Meeting Schedule"/>
      <sheetName val="1.G PMO - Meeting Minutes"/>
      <sheetName val="1.H PMO - Invoice Tracker"/>
      <sheetName val="1.I PMO - Client Invoice"/>
      <sheetName val="1.J PMO -Data Request "/>
      <sheetName val="1.K PMO - Workplan"/>
      <sheetName val="2.A BC - Cover Sheet"/>
      <sheetName val="2.B BC - Inputs &amp; Assumptions"/>
      <sheetName val="2.C BC - Costs &amp; Benefits"/>
      <sheetName val="2.D BC - Scenario Ouputs"/>
      <sheetName val="2.E BC - Costs Breakdown"/>
      <sheetName val="2.F BC - Benefits Breakdown"/>
      <sheetName val="2.G BC - Data Input Sheet"/>
      <sheetName val="3.A Hyperlinked Dashboard"/>
      <sheetName val="S.1 Macro Log"/>
      <sheetName val="S.2 Best Practices - Biz Case"/>
      <sheetName val="S.3 Best Practices - Graphs"/>
      <sheetName val="S.4 Best Practices - Modeling"/>
      <sheetName val="S.5 Demo - Data Validation"/>
      <sheetName val="S.6 Demo - Advanced Filter"/>
      <sheetName val="S.7 Ref. - Keyboard Shortcuts"/>
      <sheetName val="S.8 Reference - Fun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9">
          <cell r="D279" t="str">
            <v>All</v>
          </cell>
        </row>
        <row r="280">
          <cell r="D280" t="str">
            <v>Sarah Silvers</v>
          </cell>
        </row>
        <row r="281">
          <cell r="D281" t="str">
            <v>Stephanie Wilson</v>
          </cell>
        </row>
        <row r="282">
          <cell r="D282" t="str">
            <v>Patrick Stewart</v>
          </cell>
        </row>
        <row r="283">
          <cell r="D283" t="str">
            <v>Steve Wilcox</v>
          </cell>
        </row>
        <row r="284">
          <cell r="D284" t="str">
            <v>Beverly Smart</v>
          </cell>
        </row>
        <row r="285">
          <cell r="D285" t="str">
            <v>Ben Bogart</v>
          </cell>
        </row>
        <row r="286">
          <cell r="D286" t="str">
            <v>Harry Paulson</v>
          </cell>
        </row>
        <row r="287">
          <cell r="D287" t="str">
            <v>Dan Johnson</v>
          </cell>
        </row>
        <row r="288">
          <cell r="D288" t="str">
            <v>John Smith</v>
          </cell>
        </row>
      </sheetData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y Request "/>
      <sheetName val="Stakeholders"/>
      <sheetName val="Data Validation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onica.darden@dcjs.virginia.gov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deandrea.williams@dcjs.virginia.gov" TargetMode="External"/><Relationship Id="rId7" Type="http://schemas.openxmlformats.org/officeDocument/2006/relationships/hyperlink" Target="mailto:andy.woolridge@dcjs.virginia.gov" TargetMode="External"/><Relationship Id="rId12" Type="http://schemas.openxmlformats.org/officeDocument/2006/relationships/hyperlink" Target="mailto:nichole.krol@dcjs.virginia.gov" TargetMode="External"/><Relationship Id="rId2" Type="http://schemas.openxmlformats.org/officeDocument/2006/relationships/hyperlink" Target="mailto:bill.dodd@dcjs.virginia.gov" TargetMode="External"/><Relationship Id="rId1" Type="http://schemas.openxmlformats.org/officeDocument/2006/relationships/hyperlink" Target="mailto:albert.stokes@dcjs.virginia.gov" TargetMode="External"/><Relationship Id="rId6" Type="http://schemas.openxmlformats.org/officeDocument/2006/relationships/hyperlink" Target="mailto:virginia.sneed@dcjs.virginia.gov" TargetMode="External"/><Relationship Id="rId11" Type="http://schemas.openxmlformats.org/officeDocument/2006/relationships/hyperlink" Target="mailto:karen.roth@dcjs.virginia.gov" TargetMode="External"/><Relationship Id="rId5" Type="http://schemas.openxmlformats.org/officeDocument/2006/relationships/hyperlink" Target="mailto:beverly.johnson@dcjs.virginia.gov" TargetMode="External"/><Relationship Id="rId10" Type="http://schemas.openxmlformats.org/officeDocument/2006/relationships/hyperlink" Target="mailto:linda.jafari@dcjs.virginia.gov" TargetMode="External"/><Relationship Id="rId4" Type="http://schemas.openxmlformats.org/officeDocument/2006/relationships/hyperlink" Target="mailto:mark.fero@dcjs.virginia.gov" TargetMode="External"/><Relationship Id="rId9" Type="http://schemas.openxmlformats.org/officeDocument/2006/relationships/hyperlink" Target="mailto:connie.fisher@dcjs.virginia.gov" TargetMode="External"/><Relationship Id="rId1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75"/>
  <sheetViews>
    <sheetView showGridLines="0" zoomScale="70" zoomScaleNormal="70" workbookViewId="0">
      <selection activeCell="B50" sqref="B50"/>
    </sheetView>
  </sheetViews>
  <sheetFormatPr defaultColWidth="9.19921875" defaultRowHeight="14.25" outlineLevelRow="2" x14ac:dyDescent="0.45"/>
  <cols>
    <col min="1" max="1" width="12.265625" style="11" customWidth="1"/>
    <col min="2" max="2" width="66.9296875" style="5" customWidth="1"/>
    <col min="3" max="3" width="19.9296875" style="5" customWidth="1"/>
    <col min="4" max="5" width="18.19921875" style="5" customWidth="1"/>
    <col min="6" max="6" width="15.46484375" style="12" customWidth="1"/>
    <col min="7" max="16" width="4.59765625" style="63" customWidth="1"/>
    <col min="17" max="21" width="4.59765625" style="62" customWidth="1"/>
    <col min="22" max="61" width="4.46484375" style="62" customWidth="1"/>
    <col min="62" max="76" width="4.53125" style="62" customWidth="1"/>
    <col min="77" max="16384" width="9.19921875" style="62"/>
  </cols>
  <sheetData>
    <row r="1" spans="1:76" s="6" customFormat="1" x14ac:dyDescent="0.45">
      <c r="A1" s="147" t="s">
        <v>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76" s="6" customFormat="1" ht="14.65" thickBot="1" x14ac:dyDescent="0.5">
      <c r="A2" s="148"/>
      <c r="B2" s="148"/>
      <c r="C2" s="148"/>
      <c r="D2" s="148"/>
      <c r="E2" s="148"/>
      <c r="F2" s="148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76" s="1" customFormat="1" ht="17.25" thickBot="1" x14ac:dyDescent="0.5">
      <c r="A3" s="16"/>
      <c r="B3" s="16"/>
      <c r="C3" s="16"/>
      <c r="D3" s="16"/>
      <c r="E3" s="16"/>
      <c r="F3" s="60" t="s">
        <v>62</v>
      </c>
      <c r="G3" s="150"/>
      <c r="H3" s="151"/>
      <c r="I3" s="151"/>
      <c r="J3" s="151"/>
      <c r="K3" s="152"/>
      <c r="L3" s="150"/>
      <c r="M3" s="151"/>
      <c r="N3" s="151"/>
      <c r="O3" s="151"/>
      <c r="P3" s="152"/>
      <c r="Q3" s="150"/>
      <c r="R3" s="151"/>
      <c r="S3" s="151"/>
      <c r="T3" s="151"/>
      <c r="U3" s="152"/>
      <c r="V3" s="15"/>
      <c r="W3" s="15"/>
      <c r="X3" s="15"/>
      <c r="Y3" s="15"/>
      <c r="Z3" s="15"/>
      <c r="AA3" s="18"/>
      <c r="AB3" s="15"/>
      <c r="AC3" s="15"/>
      <c r="AD3" s="15"/>
      <c r="AE3" s="19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</row>
    <row r="4" spans="1:76" s="1" customFormat="1" ht="16.899999999999999" x14ac:dyDescent="0.45">
      <c r="A4" s="17" t="s">
        <v>0</v>
      </c>
      <c r="B4" s="17"/>
      <c r="C4" s="17" t="s">
        <v>59</v>
      </c>
      <c r="D4" s="17" t="s">
        <v>60</v>
      </c>
      <c r="E4" s="17" t="s">
        <v>61</v>
      </c>
      <c r="F4" s="61" t="s">
        <v>134</v>
      </c>
      <c r="G4" s="144">
        <v>43535</v>
      </c>
      <c r="H4" s="145"/>
      <c r="I4" s="145"/>
      <c r="J4" s="145"/>
      <c r="K4" s="146"/>
      <c r="L4" s="144">
        <v>43542</v>
      </c>
      <c r="M4" s="145"/>
      <c r="N4" s="145"/>
      <c r="O4" s="145"/>
      <c r="P4" s="146"/>
      <c r="Q4" s="144">
        <v>43549</v>
      </c>
      <c r="R4" s="145"/>
      <c r="S4" s="145"/>
      <c r="T4" s="145"/>
      <c r="U4" s="146"/>
      <c r="V4" s="145">
        <f>Q4+7</f>
        <v>43556</v>
      </c>
      <c r="W4" s="145"/>
      <c r="X4" s="145"/>
      <c r="Y4" s="145"/>
      <c r="Z4" s="146"/>
      <c r="AA4" s="144">
        <f>V4+7</f>
        <v>43563</v>
      </c>
      <c r="AB4" s="145"/>
      <c r="AC4" s="145"/>
      <c r="AD4" s="145"/>
      <c r="AE4" s="146"/>
      <c r="AF4" s="144">
        <f>AA4+7</f>
        <v>43570</v>
      </c>
      <c r="AG4" s="145"/>
      <c r="AH4" s="145"/>
      <c r="AI4" s="145"/>
      <c r="AJ4" s="146"/>
      <c r="AK4" s="145">
        <f>AF4+7</f>
        <v>43577</v>
      </c>
      <c r="AL4" s="145"/>
      <c r="AM4" s="145"/>
      <c r="AN4" s="145"/>
      <c r="AO4" s="146"/>
      <c r="AP4" s="144">
        <f>AK4+7</f>
        <v>43584</v>
      </c>
      <c r="AQ4" s="145"/>
      <c r="AR4" s="145"/>
      <c r="AS4" s="145"/>
      <c r="AT4" s="146"/>
      <c r="AU4" s="144">
        <f>AP4+7</f>
        <v>43591</v>
      </c>
      <c r="AV4" s="145"/>
      <c r="AW4" s="145"/>
      <c r="AX4" s="145"/>
      <c r="AY4" s="146"/>
      <c r="AZ4" s="144">
        <f>AU4+7</f>
        <v>43598</v>
      </c>
      <c r="BA4" s="145"/>
      <c r="BB4" s="145"/>
      <c r="BC4" s="145"/>
      <c r="BD4" s="146"/>
      <c r="BE4" s="144">
        <f>AZ4+7</f>
        <v>43605</v>
      </c>
      <c r="BF4" s="145"/>
      <c r="BG4" s="145"/>
      <c r="BH4" s="145"/>
      <c r="BI4" s="146"/>
      <c r="BJ4" s="144">
        <f>BE4+7</f>
        <v>43612</v>
      </c>
      <c r="BK4" s="145"/>
      <c r="BL4" s="145"/>
      <c r="BM4" s="145"/>
      <c r="BN4" s="146"/>
      <c r="BO4" s="144">
        <f>BJ4+7</f>
        <v>43619</v>
      </c>
      <c r="BP4" s="145"/>
      <c r="BQ4" s="145"/>
      <c r="BR4" s="145"/>
      <c r="BS4" s="146"/>
      <c r="BT4" s="144">
        <f>BO4+7</f>
        <v>43626</v>
      </c>
      <c r="BU4" s="145"/>
      <c r="BV4" s="145"/>
      <c r="BW4" s="145"/>
      <c r="BX4" s="146"/>
    </row>
    <row r="5" spans="1:76" s="6" customFormat="1" x14ac:dyDescent="0.45">
      <c r="B5" s="9"/>
      <c r="C5" s="3"/>
      <c r="D5" s="3"/>
      <c r="E5" s="3"/>
      <c r="F5" s="137"/>
      <c r="G5" s="64"/>
      <c r="H5" s="13"/>
      <c r="I5" s="13"/>
      <c r="J5" s="13"/>
      <c r="K5" s="65"/>
      <c r="L5" s="64"/>
      <c r="M5" s="13"/>
      <c r="N5" s="13"/>
      <c r="O5" s="13"/>
      <c r="P5" s="65"/>
      <c r="Q5" s="7"/>
      <c r="R5" s="2"/>
      <c r="S5" s="2"/>
      <c r="T5" s="2"/>
      <c r="U5" s="8"/>
      <c r="V5" s="2"/>
      <c r="W5" s="2"/>
      <c r="X5" s="2"/>
      <c r="Y5" s="2"/>
      <c r="Z5" s="8"/>
      <c r="AA5" s="7"/>
      <c r="AB5" s="2"/>
      <c r="AC5" s="2"/>
      <c r="AD5" s="2"/>
      <c r="AE5" s="8"/>
      <c r="AF5" s="7"/>
      <c r="AG5" s="2"/>
      <c r="AH5" s="2"/>
      <c r="AI5" s="2"/>
      <c r="AJ5" s="8"/>
      <c r="AK5" s="2"/>
      <c r="AL5" s="2"/>
      <c r="AM5" s="2"/>
      <c r="AN5" s="2"/>
      <c r="AO5" s="8"/>
      <c r="AP5" s="7"/>
      <c r="AQ5" s="2"/>
      <c r="AR5" s="2"/>
      <c r="AS5" s="2"/>
      <c r="AT5" s="8"/>
      <c r="AU5" s="7"/>
      <c r="AV5" s="2"/>
      <c r="AW5" s="2"/>
      <c r="AX5" s="4"/>
      <c r="AY5" s="10"/>
      <c r="AZ5" s="7"/>
      <c r="BA5" s="2"/>
      <c r="BB5" s="2"/>
      <c r="BC5" s="2"/>
      <c r="BD5" s="8"/>
      <c r="BE5" s="7"/>
      <c r="BF5" s="2"/>
      <c r="BG5" s="2"/>
      <c r="BH5" s="2"/>
      <c r="BI5" s="8"/>
      <c r="BJ5" s="7"/>
      <c r="BK5" s="2"/>
      <c r="BL5" s="2"/>
      <c r="BM5" s="2"/>
      <c r="BN5" s="8"/>
      <c r="BO5" s="7"/>
      <c r="BP5" s="2"/>
      <c r="BQ5" s="2"/>
      <c r="BR5" s="2"/>
      <c r="BS5" s="8"/>
      <c r="BT5" s="7"/>
      <c r="BU5" s="2"/>
      <c r="BV5" s="2"/>
      <c r="BW5" s="2"/>
      <c r="BX5" s="8"/>
    </row>
    <row r="6" spans="1:76" s="56" customFormat="1" x14ac:dyDescent="0.45">
      <c r="A6" s="48" t="s">
        <v>17</v>
      </c>
      <c r="B6" s="49" t="s">
        <v>66</v>
      </c>
      <c r="C6" s="50"/>
      <c r="D6" s="51">
        <f>MIN(D7:D74)</f>
        <v>43535</v>
      </c>
      <c r="E6" s="51">
        <f>MAX(E7:E74)</f>
        <v>43623</v>
      </c>
      <c r="F6" s="134"/>
      <c r="G6" s="66"/>
      <c r="H6" s="52"/>
      <c r="I6" s="52"/>
      <c r="J6" s="52"/>
      <c r="K6" s="67"/>
      <c r="L6" s="66"/>
      <c r="M6" s="52"/>
      <c r="N6" s="52"/>
      <c r="O6" s="52"/>
      <c r="P6" s="67"/>
      <c r="Q6" s="55"/>
      <c r="R6" s="53"/>
      <c r="S6" s="53"/>
      <c r="T6" s="53"/>
      <c r="U6" s="54"/>
      <c r="V6" s="53"/>
      <c r="W6" s="53"/>
      <c r="X6" s="53"/>
      <c r="Y6" s="53"/>
      <c r="Z6" s="54"/>
      <c r="AA6" s="55"/>
      <c r="AB6" s="53"/>
      <c r="AC6" s="53"/>
      <c r="AD6" s="53"/>
      <c r="AE6" s="54"/>
      <c r="AF6" s="55"/>
      <c r="AG6" s="53"/>
      <c r="AH6" s="53"/>
      <c r="AI6" s="53"/>
      <c r="AJ6" s="54"/>
      <c r="AK6" s="53"/>
      <c r="AL6" s="53"/>
      <c r="AM6" s="53"/>
      <c r="AN6" s="53"/>
      <c r="AO6" s="54"/>
      <c r="AP6" s="55"/>
      <c r="AQ6" s="53"/>
      <c r="AR6" s="53"/>
      <c r="AS6" s="53"/>
      <c r="AT6" s="54"/>
      <c r="AU6" s="55"/>
      <c r="AV6" s="53"/>
      <c r="AW6" s="53"/>
      <c r="AX6" s="53"/>
      <c r="AY6" s="54"/>
      <c r="AZ6" s="55"/>
      <c r="BA6" s="53"/>
      <c r="BB6" s="53"/>
      <c r="BC6" s="53"/>
      <c r="BD6" s="54"/>
      <c r="BE6" s="55"/>
      <c r="BF6" s="53"/>
      <c r="BG6" s="53"/>
      <c r="BH6" s="53"/>
      <c r="BI6" s="54"/>
      <c r="BJ6" s="55"/>
      <c r="BK6" s="53"/>
      <c r="BL6" s="53"/>
      <c r="BM6" s="53"/>
      <c r="BN6" s="54"/>
      <c r="BO6" s="55"/>
      <c r="BP6" s="53"/>
      <c r="BQ6" s="53"/>
      <c r="BR6" s="53"/>
      <c r="BS6" s="54"/>
      <c r="BT6" s="55"/>
      <c r="BU6" s="53"/>
      <c r="BV6" s="53"/>
      <c r="BW6" s="53"/>
      <c r="BX6" s="54"/>
    </row>
    <row r="7" spans="1:76" s="56" customFormat="1" x14ac:dyDescent="0.45">
      <c r="A7" s="68">
        <v>1</v>
      </c>
      <c r="B7" s="69" t="s">
        <v>65</v>
      </c>
      <c r="C7" s="70"/>
      <c r="D7" s="71">
        <f>MIN(D8:D12)</f>
        <v>43535</v>
      </c>
      <c r="E7" s="71">
        <f>MAX(E8:E12)</f>
        <v>43550</v>
      </c>
      <c r="F7" s="135"/>
      <c r="G7" s="66"/>
      <c r="H7" s="52"/>
      <c r="I7" s="52"/>
      <c r="J7" s="52"/>
      <c r="K7" s="67"/>
      <c r="L7" s="66"/>
      <c r="M7" s="52"/>
      <c r="N7" s="52"/>
      <c r="O7" s="52"/>
      <c r="P7" s="67"/>
      <c r="Q7" s="55"/>
      <c r="R7" s="53"/>
      <c r="S7" s="53"/>
      <c r="T7" s="53"/>
      <c r="U7" s="54"/>
      <c r="V7" s="53"/>
      <c r="W7" s="53"/>
      <c r="X7" s="53"/>
      <c r="Y7" s="53"/>
      <c r="Z7" s="54"/>
      <c r="AA7" s="55"/>
      <c r="AB7" s="53"/>
      <c r="AC7" s="53"/>
      <c r="AD7" s="53"/>
      <c r="AE7" s="54"/>
      <c r="AF7" s="55"/>
      <c r="AG7" s="53"/>
      <c r="AH7" s="53"/>
      <c r="AI7" s="53"/>
      <c r="AJ7" s="54"/>
      <c r="AK7" s="53"/>
      <c r="AL7" s="53"/>
      <c r="AM7" s="53"/>
      <c r="AN7" s="53"/>
      <c r="AO7" s="54"/>
      <c r="AP7" s="55"/>
      <c r="AQ7" s="53"/>
      <c r="AR7" s="53"/>
      <c r="AS7" s="53"/>
      <c r="AT7" s="54"/>
      <c r="AU7" s="55"/>
      <c r="AV7" s="53"/>
      <c r="AW7" s="53"/>
      <c r="AX7" s="53"/>
      <c r="AY7" s="54"/>
      <c r="AZ7" s="55"/>
      <c r="BA7" s="53"/>
      <c r="BB7" s="53"/>
      <c r="BC7" s="53"/>
      <c r="BD7" s="54"/>
      <c r="BE7" s="55"/>
      <c r="BF7" s="53"/>
      <c r="BG7" s="53"/>
      <c r="BH7" s="53"/>
      <c r="BI7" s="54"/>
      <c r="BJ7" s="55"/>
      <c r="BK7" s="53"/>
      <c r="BL7" s="53"/>
      <c r="BM7" s="53"/>
      <c r="BN7" s="54"/>
      <c r="BO7" s="55"/>
      <c r="BP7" s="53"/>
      <c r="BQ7" s="53"/>
      <c r="BR7" s="53"/>
      <c r="BS7" s="54"/>
      <c r="BT7" s="55"/>
      <c r="BU7" s="53"/>
      <c r="BV7" s="53"/>
      <c r="BW7" s="53"/>
      <c r="BX7" s="54"/>
    </row>
    <row r="8" spans="1:76" s="85" customFormat="1" outlineLevel="1" x14ac:dyDescent="0.45">
      <c r="A8" s="76">
        <v>1.1000000000000001</v>
      </c>
      <c r="B8" s="77" t="s">
        <v>175</v>
      </c>
      <c r="C8" s="78" t="s">
        <v>62</v>
      </c>
      <c r="D8" s="79">
        <v>43535</v>
      </c>
      <c r="E8" s="79">
        <v>43549</v>
      </c>
      <c r="F8" s="80" t="s">
        <v>135</v>
      </c>
      <c r="G8" s="81"/>
      <c r="H8" s="82"/>
      <c r="I8" s="82"/>
      <c r="J8" s="82"/>
      <c r="K8" s="83"/>
      <c r="L8" s="81"/>
      <c r="M8" s="82"/>
      <c r="N8" s="82"/>
      <c r="O8" s="82"/>
      <c r="P8" s="83"/>
      <c r="Q8" s="84"/>
      <c r="U8" s="86"/>
      <c r="Z8" s="86"/>
      <c r="AA8" s="87"/>
      <c r="AE8" s="86"/>
      <c r="AF8" s="87"/>
      <c r="AJ8" s="86"/>
      <c r="AO8" s="86"/>
      <c r="AP8" s="87"/>
      <c r="AT8" s="86"/>
      <c r="AU8" s="87"/>
      <c r="AY8" s="86"/>
      <c r="AZ8" s="87"/>
      <c r="BD8" s="86"/>
      <c r="BE8" s="87"/>
      <c r="BI8" s="86"/>
      <c r="BJ8" s="87"/>
      <c r="BN8" s="86"/>
      <c r="BO8" s="87"/>
      <c r="BS8" s="86"/>
      <c r="BT8" s="87"/>
      <c r="BX8" s="86"/>
    </row>
    <row r="9" spans="1:76" s="85" customFormat="1" outlineLevel="1" x14ac:dyDescent="0.45">
      <c r="A9" s="76">
        <v>1.2</v>
      </c>
      <c r="B9" s="77" t="s">
        <v>118</v>
      </c>
      <c r="C9" s="78" t="s">
        <v>62</v>
      </c>
      <c r="D9" s="79">
        <v>43535</v>
      </c>
      <c r="E9" s="79">
        <v>43549</v>
      </c>
      <c r="F9" s="80" t="s">
        <v>135</v>
      </c>
      <c r="G9" s="81"/>
      <c r="H9" s="82"/>
      <c r="I9" s="82"/>
      <c r="J9" s="82"/>
      <c r="K9" s="83"/>
      <c r="L9" s="81"/>
      <c r="M9" s="82"/>
      <c r="N9" s="82"/>
      <c r="O9" s="82"/>
      <c r="P9" s="83"/>
      <c r="Q9" s="84"/>
      <c r="U9" s="86"/>
      <c r="Z9" s="86"/>
      <c r="AA9" s="87"/>
      <c r="AE9" s="86"/>
      <c r="AF9" s="87"/>
      <c r="AJ9" s="86"/>
      <c r="AO9" s="86"/>
      <c r="AP9" s="87"/>
      <c r="AT9" s="86"/>
      <c r="AU9" s="87"/>
      <c r="AY9" s="86"/>
      <c r="AZ9" s="87"/>
      <c r="BD9" s="86"/>
      <c r="BE9" s="87"/>
      <c r="BI9" s="86"/>
      <c r="BJ9" s="87"/>
      <c r="BN9" s="86"/>
      <c r="BO9" s="87"/>
      <c r="BS9" s="86"/>
      <c r="BT9" s="87"/>
      <c r="BX9" s="86"/>
    </row>
    <row r="10" spans="1:76" s="85" customFormat="1" outlineLevel="1" x14ac:dyDescent="0.45">
      <c r="A10" s="76">
        <v>1.3</v>
      </c>
      <c r="B10" s="77" t="s">
        <v>119</v>
      </c>
      <c r="C10" s="78" t="s">
        <v>64</v>
      </c>
      <c r="D10" s="79">
        <v>43539</v>
      </c>
      <c r="E10" s="79">
        <v>43550</v>
      </c>
      <c r="F10" s="80" t="s">
        <v>135</v>
      </c>
      <c r="G10" s="88"/>
      <c r="H10" s="89"/>
      <c r="I10" s="89"/>
      <c r="J10" s="89"/>
      <c r="K10" s="83"/>
      <c r="L10" s="81"/>
      <c r="M10" s="82"/>
      <c r="N10" s="82"/>
      <c r="O10" s="82"/>
      <c r="P10" s="83"/>
      <c r="Q10" s="84"/>
      <c r="R10" s="90"/>
      <c r="U10" s="86"/>
      <c r="Z10" s="86"/>
      <c r="AA10" s="87"/>
      <c r="AE10" s="86"/>
      <c r="AF10" s="87"/>
      <c r="AJ10" s="86"/>
      <c r="AO10" s="86"/>
      <c r="AP10" s="87"/>
      <c r="AT10" s="86"/>
      <c r="AU10" s="87"/>
      <c r="AY10" s="86"/>
      <c r="AZ10" s="87"/>
      <c r="BD10" s="86"/>
      <c r="BE10" s="87"/>
      <c r="BI10" s="86"/>
      <c r="BJ10" s="87"/>
      <c r="BN10" s="86"/>
      <c r="BO10" s="87"/>
      <c r="BS10" s="86"/>
      <c r="BT10" s="87"/>
      <c r="BX10" s="86"/>
    </row>
    <row r="11" spans="1:76" s="85" customFormat="1" outlineLevel="1" x14ac:dyDescent="0.45">
      <c r="A11" s="76">
        <v>1.4</v>
      </c>
      <c r="B11" s="77" t="s">
        <v>19</v>
      </c>
      <c r="C11" s="78" t="s">
        <v>62</v>
      </c>
      <c r="D11" s="79">
        <v>43539</v>
      </c>
      <c r="E11" s="79">
        <v>43549</v>
      </c>
      <c r="F11" s="91" t="s">
        <v>135</v>
      </c>
      <c r="G11" s="92"/>
      <c r="H11" s="93"/>
      <c r="I11" s="93"/>
      <c r="J11" s="93"/>
      <c r="K11" s="94"/>
      <c r="L11" s="95"/>
      <c r="M11" s="96"/>
      <c r="N11" s="96"/>
      <c r="O11" s="96"/>
      <c r="P11" s="94"/>
      <c r="Q11" s="84"/>
      <c r="U11" s="86"/>
      <c r="Z11" s="86"/>
      <c r="AA11" s="87"/>
      <c r="AE11" s="86"/>
      <c r="AF11" s="87"/>
      <c r="AJ11" s="86"/>
      <c r="AO11" s="86"/>
      <c r="AP11" s="87"/>
      <c r="AT11" s="86"/>
      <c r="AU11" s="87"/>
      <c r="AY11" s="86"/>
      <c r="AZ11" s="87"/>
      <c r="BD11" s="86"/>
      <c r="BE11" s="87"/>
      <c r="BI11" s="86"/>
      <c r="BJ11" s="87"/>
      <c r="BN11" s="86"/>
      <c r="BO11" s="87"/>
      <c r="BS11" s="86"/>
      <c r="BT11" s="87"/>
      <c r="BX11" s="86"/>
    </row>
    <row r="12" spans="1:76" s="85" customFormat="1" ht="26.25" outlineLevel="1" x14ac:dyDescent="0.45">
      <c r="A12" s="76">
        <v>1.5</v>
      </c>
      <c r="B12" s="97" t="s">
        <v>18</v>
      </c>
      <c r="C12" s="78" t="s">
        <v>62</v>
      </c>
      <c r="D12" s="79">
        <v>43537</v>
      </c>
      <c r="E12" s="79">
        <v>43549</v>
      </c>
      <c r="F12" s="91" t="s">
        <v>135</v>
      </c>
      <c r="G12" s="92"/>
      <c r="H12" s="93"/>
      <c r="I12" s="96"/>
      <c r="J12" s="96"/>
      <c r="K12" s="94"/>
      <c r="L12" s="95"/>
      <c r="M12" s="96"/>
      <c r="N12" s="96"/>
      <c r="O12" s="96"/>
      <c r="P12" s="94"/>
      <c r="Q12" s="84"/>
      <c r="U12" s="86"/>
      <c r="Z12" s="86"/>
      <c r="AA12" s="87"/>
      <c r="AE12" s="86"/>
      <c r="AF12" s="87"/>
      <c r="AJ12" s="86"/>
      <c r="AO12" s="86"/>
      <c r="AP12" s="87"/>
      <c r="AT12" s="86"/>
      <c r="AU12" s="87"/>
      <c r="AY12" s="86"/>
      <c r="AZ12" s="87"/>
      <c r="BD12" s="86"/>
      <c r="BE12" s="87"/>
      <c r="BI12" s="86"/>
      <c r="BJ12" s="87"/>
      <c r="BN12" s="86"/>
      <c r="BO12" s="87"/>
      <c r="BS12" s="86"/>
      <c r="BT12" s="87"/>
      <c r="BX12" s="86"/>
    </row>
    <row r="13" spans="1:76" s="56" customFormat="1" ht="14.55" customHeight="1" x14ac:dyDescent="0.45">
      <c r="A13" s="72">
        <v>2</v>
      </c>
      <c r="B13" s="73" t="s">
        <v>13</v>
      </c>
      <c r="C13" s="74"/>
      <c r="D13" s="75">
        <f>MIN(D14:D20)</f>
        <v>43537</v>
      </c>
      <c r="E13" s="75">
        <f>MAX(E14:E20)</f>
        <v>43559</v>
      </c>
      <c r="F13" s="135"/>
      <c r="G13" s="66"/>
      <c r="H13" s="52"/>
      <c r="I13" s="52"/>
      <c r="J13" s="52"/>
      <c r="K13" s="67"/>
      <c r="L13" s="66"/>
      <c r="M13" s="52"/>
      <c r="N13" s="52"/>
      <c r="O13" s="52"/>
      <c r="P13" s="67"/>
      <c r="Q13" s="59"/>
      <c r="R13" s="57"/>
      <c r="S13" s="57"/>
      <c r="T13" s="57"/>
      <c r="U13" s="58"/>
      <c r="V13" s="57"/>
      <c r="W13" s="57"/>
      <c r="X13" s="57"/>
      <c r="Y13" s="57"/>
      <c r="Z13" s="58"/>
      <c r="AA13" s="59"/>
      <c r="AB13" s="57"/>
      <c r="AC13" s="57"/>
      <c r="AD13" s="57"/>
      <c r="AE13" s="58"/>
      <c r="AF13" s="59"/>
      <c r="AG13" s="57"/>
      <c r="AH13" s="57"/>
      <c r="AI13" s="57"/>
      <c r="AJ13" s="58"/>
      <c r="AK13" s="57"/>
      <c r="AL13" s="57"/>
      <c r="AM13" s="57"/>
      <c r="AN13" s="57"/>
      <c r="AO13" s="58"/>
      <c r="AP13" s="59"/>
      <c r="AQ13" s="57"/>
      <c r="AR13" s="57"/>
      <c r="AS13" s="57"/>
      <c r="AT13" s="58"/>
      <c r="AU13" s="59"/>
      <c r="AV13" s="57"/>
      <c r="AW13" s="57"/>
      <c r="AX13" s="57"/>
      <c r="AY13" s="58"/>
      <c r="AZ13" s="59"/>
      <c r="BA13" s="57"/>
      <c r="BB13" s="57"/>
      <c r="BC13" s="57"/>
      <c r="BD13" s="58"/>
      <c r="BE13" s="59"/>
      <c r="BF13" s="57"/>
      <c r="BG13" s="57"/>
      <c r="BH13" s="57"/>
      <c r="BI13" s="58"/>
      <c r="BJ13" s="59"/>
      <c r="BK13" s="57"/>
      <c r="BL13" s="57"/>
      <c r="BM13" s="57"/>
      <c r="BN13" s="58"/>
      <c r="BO13" s="59"/>
      <c r="BP13" s="57"/>
      <c r="BQ13" s="57"/>
      <c r="BR13" s="57"/>
      <c r="BS13" s="58"/>
      <c r="BT13" s="59"/>
      <c r="BU13" s="57"/>
      <c r="BV13" s="57"/>
      <c r="BW13" s="57"/>
      <c r="BX13" s="58"/>
    </row>
    <row r="14" spans="1:76" s="85" customFormat="1" ht="15" customHeight="1" outlineLevel="1" x14ac:dyDescent="0.45">
      <c r="A14" s="76">
        <v>2.1</v>
      </c>
      <c r="B14" s="77" t="s">
        <v>20</v>
      </c>
      <c r="C14" s="78" t="s">
        <v>62</v>
      </c>
      <c r="D14" s="79">
        <v>43537</v>
      </c>
      <c r="E14" s="79">
        <v>43546</v>
      </c>
      <c r="F14" s="98" t="s">
        <v>135</v>
      </c>
      <c r="G14" s="92"/>
      <c r="H14" s="93"/>
      <c r="I14" s="96"/>
      <c r="J14" s="96"/>
      <c r="K14" s="94"/>
      <c r="L14" s="95"/>
      <c r="M14" s="96"/>
      <c r="N14" s="96"/>
      <c r="O14" s="96"/>
      <c r="P14" s="94"/>
      <c r="Q14" s="87"/>
      <c r="U14" s="86"/>
      <c r="Z14" s="86"/>
      <c r="AA14" s="87"/>
      <c r="AE14" s="86"/>
      <c r="AF14" s="87"/>
      <c r="AJ14" s="86"/>
      <c r="AO14" s="86"/>
      <c r="AP14" s="87"/>
      <c r="AT14" s="86"/>
      <c r="AU14" s="87"/>
      <c r="AY14" s="86"/>
      <c r="AZ14" s="87"/>
      <c r="BD14" s="86"/>
      <c r="BE14" s="87"/>
      <c r="BI14" s="86"/>
      <c r="BJ14" s="87"/>
      <c r="BN14" s="86"/>
      <c r="BO14" s="87"/>
      <c r="BS14" s="86"/>
      <c r="BT14" s="87"/>
      <c r="BX14" s="86"/>
    </row>
    <row r="15" spans="1:76" s="85" customFormat="1" outlineLevel="1" x14ac:dyDescent="0.45">
      <c r="A15" s="76">
        <v>2.2000000000000002</v>
      </c>
      <c r="B15" s="77" t="s">
        <v>1</v>
      </c>
      <c r="C15" s="78" t="s">
        <v>62</v>
      </c>
      <c r="D15" s="79">
        <v>43549</v>
      </c>
      <c r="E15" s="79">
        <v>43550</v>
      </c>
      <c r="F15" s="91" t="s">
        <v>136</v>
      </c>
      <c r="G15" s="92"/>
      <c r="H15" s="93"/>
      <c r="I15" s="93"/>
      <c r="J15" s="93"/>
      <c r="K15" s="99"/>
      <c r="L15" s="92"/>
      <c r="M15" s="93"/>
      <c r="N15" s="93"/>
      <c r="O15" s="93"/>
      <c r="P15" s="99"/>
      <c r="Q15" s="84"/>
      <c r="R15" s="90"/>
      <c r="U15" s="86"/>
      <c r="Z15" s="86"/>
      <c r="AA15" s="87"/>
      <c r="AE15" s="86"/>
      <c r="AF15" s="87"/>
      <c r="AJ15" s="86"/>
      <c r="AO15" s="86"/>
      <c r="AP15" s="87"/>
      <c r="AT15" s="86"/>
      <c r="AU15" s="87"/>
      <c r="AY15" s="86"/>
      <c r="AZ15" s="87"/>
      <c r="BD15" s="86"/>
      <c r="BE15" s="87"/>
      <c r="BI15" s="86"/>
      <c r="BJ15" s="87"/>
      <c r="BN15" s="86"/>
      <c r="BO15" s="87"/>
      <c r="BS15" s="86"/>
      <c r="BT15" s="87"/>
      <c r="BX15" s="86"/>
    </row>
    <row r="16" spans="1:76" s="85" customFormat="1" outlineLevel="1" x14ac:dyDescent="0.45">
      <c r="A16" s="76">
        <v>2.2999999999999998</v>
      </c>
      <c r="B16" s="77" t="s">
        <v>176</v>
      </c>
      <c r="C16" s="78" t="s">
        <v>62</v>
      </c>
      <c r="D16" s="79">
        <v>43544</v>
      </c>
      <c r="E16" s="79">
        <v>43550</v>
      </c>
      <c r="F16" s="91" t="s">
        <v>135</v>
      </c>
      <c r="G16" s="92"/>
      <c r="H16" s="93"/>
      <c r="I16" s="93"/>
      <c r="J16" s="93"/>
      <c r="K16" s="99"/>
      <c r="L16" s="92"/>
      <c r="M16" s="93"/>
      <c r="N16" s="96"/>
      <c r="O16" s="96"/>
      <c r="P16" s="94"/>
      <c r="Q16" s="84"/>
      <c r="R16" s="90"/>
      <c r="U16" s="86"/>
      <c r="Z16" s="86"/>
      <c r="AA16" s="87"/>
      <c r="AE16" s="86"/>
      <c r="AF16" s="87"/>
      <c r="AJ16" s="86"/>
      <c r="AO16" s="86"/>
      <c r="AP16" s="87"/>
      <c r="AT16" s="86"/>
      <c r="AU16" s="87"/>
      <c r="AY16" s="86"/>
      <c r="AZ16" s="87"/>
      <c r="BD16" s="86"/>
      <c r="BE16" s="87"/>
      <c r="BI16" s="86"/>
      <c r="BJ16" s="87"/>
      <c r="BN16" s="86"/>
      <c r="BO16" s="87"/>
      <c r="BS16" s="86"/>
      <c r="BT16" s="87"/>
      <c r="BX16" s="86"/>
    </row>
    <row r="17" spans="1:76" s="85" customFormat="1" outlineLevel="1" x14ac:dyDescent="0.45">
      <c r="A17" s="76">
        <v>2.4</v>
      </c>
      <c r="B17" s="100" t="s">
        <v>14</v>
      </c>
      <c r="C17" s="78" t="s">
        <v>64</v>
      </c>
      <c r="D17" s="79">
        <v>43537</v>
      </c>
      <c r="E17" s="79">
        <v>43559</v>
      </c>
      <c r="F17" s="91"/>
      <c r="G17" s="92"/>
      <c r="H17" s="93"/>
      <c r="I17" s="96"/>
      <c r="J17" s="96"/>
      <c r="K17" s="94"/>
      <c r="L17" s="95"/>
      <c r="M17" s="96"/>
      <c r="N17" s="96"/>
      <c r="O17" s="96"/>
      <c r="P17" s="94"/>
      <c r="Q17" s="84"/>
      <c r="R17" s="90"/>
      <c r="S17" s="90"/>
      <c r="T17" s="90"/>
      <c r="U17" s="101"/>
      <c r="V17" s="90"/>
      <c r="W17" s="90"/>
      <c r="X17" s="90"/>
      <c r="Y17" s="90"/>
      <c r="Z17" s="86"/>
      <c r="AA17" s="87"/>
      <c r="AE17" s="86"/>
      <c r="AF17" s="87"/>
      <c r="AJ17" s="86"/>
      <c r="AO17" s="86"/>
      <c r="AP17" s="87"/>
      <c r="AT17" s="86"/>
      <c r="AU17" s="87"/>
      <c r="AY17" s="86"/>
      <c r="AZ17" s="87"/>
      <c r="BD17" s="86"/>
      <c r="BE17" s="87"/>
      <c r="BI17" s="86"/>
      <c r="BJ17" s="87"/>
      <c r="BN17" s="86"/>
      <c r="BO17" s="87"/>
      <c r="BS17" s="86"/>
      <c r="BT17" s="87"/>
      <c r="BX17" s="86"/>
    </row>
    <row r="18" spans="1:76" s="85" customFormat="1" outlineLevel="2" x14ac:dyDescent="0.45">
      <c r="A18" s="76" t="s">
        <v>25</v>
      </c>
      <c r="B18" s="102" t="s">
        <v>23</v>
      </c>
      <c r="C18" s="78" t="s">
        <v>62</v>
      </c>
      <c r="D18" s="79">
        <v>43537</v>
      </c>
      <c r="E18" s="79">
        <v>43544</v>
      </c>
      <c r="F18" s="98" t="s">
        <v>135</v>
      </c>
      <c r="G18" s="92"/>
      <c r="H18" s="93"/>
      <c r="I18" s="93"/>
      <c r="J18" s="93"/>
      <c r="K18" s="94"/>
      <c r="L18" s="95"/>
      <c r="M18" s="96"/>
      <c r="N18" s="96"/>
      <c r="O18" s="93"/>
      <c r="P18" s="99"/>
      <c r="Q18" s="87"/>
      <c r="U18" s="86"/>
      <c r="Z18" s="86"/>
      <c r="AA18" s="87"/>
      <c r="AE18" s="86"/>
      <c r="AF18" s="87"/>
      <c r="AJ18" s="86"/>
      <c r="AO18" s="86"/>
      <c r="AP18" s="87"/>
      <c r="AT18" s="86"/>
      <c r="AU18" s="87"/>
      <c r="AY18" s="86"/>
      <c r="AZ18" s="87"/>
      <c r="BD18" s="86"/>
      <c r="BE18" s="87"/>
      <c r="BI18" s="86"/>
      <c r="BJ18" s="87"/>
      <c r="BN18" s="86"/>
      <c r="BO18" s="87"/>
      <c r="BS18" s="86"/>
      <c r="BT18" s="87"/>
      <c r="BX18" s="86"/>
    </row>
    <row r="19" spans="1:76" s="85" customFormat="1" outlineLevel="2" x14ac:dyDescent="0.45">
      <c r="A19" s="76" t="s">
        <v>26</v>
      </c>
      <c r="B19" s="102" t="s">
        <v>21</v>
      </c>
      <c r="C19" s="78" t="s">
        <v>64</v>
      </c>
      <c r="D19" s="79">
        <v>43539</v>
      </c>
      <c r="E19" s="79">
        <v>43556</v>
      </c>
      <c r="F19" s="91" t="s">
        <v>135</v>
      </c>
      <c r="G19" s="92"/>
      <c r="H19" s="93"/>
      <c r="I19" s="93"/>
      <c r="J19" s="93"/>
      <c r="K19" s="94"/>
      <c r="L19" s="95"/>
      <c r="M19" s="96"/>
      <c r="N19" s="96"/>
      <c r="O19" s="96"/>
      <c r="P19" s="94"/>
      <c r="Q19" s="84"/>
      <c r="R19" s="90"/>
      <c r="S19" s="90"/>
      <c r="T19" s="90"/>
      <c r="U19" s="101"/>
      <c r="V19" s="90"/>
      <c r="Z19" s="86"/>
      <c r="AA19" s="87"/>
      <c r="AE19" s="86"/>
      <c r="AF19" s="87"/>
      <c r="AJ19" s="86"/>
      <c r="AO19" s="86"/>
      <c r="AP19" s="87"/>
      <c r="AT19" s="86"/>
      <c r="AU19" s="87"/>
      <c r="AY19" s="86"/>
      <c r="AZ19" s="87"/>
      <c r="BD19" s="86"/>
      <c r="BE19" s="87"/>
      <c r="BI19" s="86"/>
      <c r="BJ19" s="87"/>
      <c r="BN19" s="86"/>
      <c r="BO19" s="87"/>
      <c r="BS19" s="86"/>
      <c r="BT19" s="87"/>
      <c r="BX19" s="86"/>
    </row>
    <row r="20" spans="1:76" s="85" customFormat="1" outlineLevel="2" x14ac:dyDescent="0.45">
      <c r="A20" s="76" t="s">
        <v>27</v>
      </c>
      <c r="B20" s="102" t="s">
        <v>22</v>
      </c>
      <c r="C20" s="78" t="s">
        <v>62</v>
      </c>
      <c r="D20" s="79">
        <v>43539</v>
      </c>
      <c r="E20" s="79">
        <v>43559</v>
      </c>
      <c r="F20" s="91" t="s">
        <v>135</v>
      </c>
      <c r="G20" s="92"/>
      <c r="H20" s="93"/>
      <c r="I20" s="93"/>
      <c r="J20" s="93"/>
      <c r="K20" s="94"/>
      <c r="L20" s="95"/>
      <c r="M20" s="96"/>
      <c r="N20" s="96"/>
      <c r="O20" s="96"/>
      <c r="P20" s="94"/>
      <c r="Q20" s="84"/>
      <c r="R20" s="90"/>
      <c r="S20" s="90"/>
      <c r="T20" s="90"/>
      <c r="U20" s="101"/>
      <c r="V20" s="90"/>
      <c r="W20" s="90"/>
      <c r="X20" s="90"/>
      <c r="Y20" s="90"/>
      <c r="Z20" s="86"/>
      <c r="AA20" s="87"/>
      <c r="AE20" s="86"/>
      <c r="AF20" s="87"/>
      <c r="AJ20" s="86"/>
      <c r="AO20" s="86"/>
      <c r="AP20" s="87"/>
      <c r="AT20" s="86"/>
      <c r="AU20" s="87"/>
      <c r="AY20" s="86"/>
      <c r="AZ20" s="87"/>
      <c r="BD20" s="86"/>
      <c r="BE20" s="87"/>
      <c r="BI20" s="86"/>
      <c r="BJ20" s="87"/>
      <c r="BN20" s="86"/>
      <c r="BO20" s="87"/>
      <c r="BS20" s="86"/>
      <c r="BT20" s="87"/>
      <c r="BX20" s="86"/>
    </row>
    <row r="21" spans="1:76" s="56" customFormat="1" x14ac:dyDescent="0.45">
      <c r="A21" s="72">
        <v>3</v>
      </c>
      <c r="B21" s="74" t="s">
        <v>24</v>
      </c>
      <c r="C21" s="74"/>
      <c r="D21" s="75">
        <f>MIN(D22:D45)</f>
        <v>43539</v>
      </c>
      <c r="E21" s="75">
        <f>MAX(E22:E45)</f>
        <v>43595</v>
      </c>
      <c r="F21" s="135"/>
      <c r="G21" s="66"/>
      <c r="H21" s="52"/>
      <c r="I21" s="52"/>
      <c r="J21" s="52"/>
      <c r="K21" s="67"/>
      <c r="L21" s="66"/>
      <c r="M21" s="52"/>
      <c r="N21" s="52"/>
      <c r="O21" s="52"/>
      <c r="P21" s="67"/>
      <c r="Q21" s="55"/>
      <c r="R21" s="53"/>
      <c r="S21" s="53"/>
      <c r="T21" s="53"/>
      <c r="U21" s="54"/>
      <c r="V21" s="53"/>
      <c r="W21" s="53"/>
      <c r="X21" s="53"/>
      <c r="Y21" s="53"/>
      <c r="Z21" s="54"/>
      <c r="AA21" s="55"/>
      <c r="AB21" s="53"/>
      <c r="AC21" s="53"/>
      <c r="AD21" s="53"/>
      <c r="AE21" s="54"/>
      <c r="AF21" s="55"/>
      <c r="AG21" s="53"/>
      <c r="AH21" s="53"/>
      <c r="AI21" s="53"/>
      <c r="AJ21" s="54"/>
      <c r="AK21" s="53"/>
      <c r="AL21" s="53"/>
      <c r="AM21" s="53"/>
      <c r="AN21" s="53"/>
      <c r="AO21" s="54"/>
      <c r="AP21" s="55"/>
      <c r="AQ21" s="53"/>
      <c r="AR21" s="53"/>
      <c r="AS21" s="53"/>
      <c r="AT21" s="54"/>
      <c r="AU21" s="55"/>
      <c r="AV21" s="53"/>
      <c r="AW21" s="53"/>
      <c r="AX21" s="53"/>
      <c r="AY21" s="54"/>
      <c r="AZ21" s="55"/>
      <c r="BA21" s="53"/>
      <c r="BB21" s="53"/>
      <c r="BC21" s="53"/>
      <c r="BD21" s="54"/>
      <c r="BE21" s="55"/>
      <c r="BF21" s="53"/>
      <c r="BG21" s="53"/>
      <c r="BH21" s="53"/>
      <c r="BI21" s="54"/>
      <c r="BJ21" s="55"/>
      <c r="BK21" s="53"/>
      <c r="BL21" s="53"/>
      <c r="BM21" s="53"/>
      <c r="BN21" s="54"/>
      <c r="BO21" s="55"/>
      <c r="BP21" s="53"/>
      <c r="BQ21" s="53"/>
      <c r="BR21" s="53"/>
      <c r="BS21" s="54"/>
      <c r="BT21" s="55"/>
      <c r="BU21" s="53"/>
      <c r="BV21" s="53"/>
      <c r="BW21" s="53"/>
      <c r="BX21" s="54"/>
    </row>
    <row r="22" spans="1:76" s="85" customFormat="1" outlineLevel="1" x14ac:dyDescent="0.45">
      <c r="A22" s="76">
        <v>3.1</v>
      </c>
      <c r="B22" s="77" t="s">
        <v>120</v>
      </c>
      <c r="C22" s="78" t="s">
        <v>62</v>
      </c>
      <c r="D22" s="79">
        <v>43539</v>
      </c>
      <c r="E22" s="79">
        <v>43595</v>
      </c>
      <c r="F22" s="132" t="s">
        <v>136</v>
      </c>
      <c r="G22" s="103"/>
      <c r="H22" s="104"/>
      <c r="I22" s="104"/>
      <c r="J22" s="104"/>
      <c r="K22" s="126"/>
      <c r="L22" s="127"/>
      <c r="M22" s="128"/>
      <c r="N22" s="128"/>
      <c r="O22" s="128"/>
      <c r="P22" s="126"/>
      <c r="Q22" s="129"/>
      <c r="R22" s="130"/>
      <c r="S22" s="130"/>
      <c r="T22" s="130"/>
      <c r="U22" s="131"/>
      <c r="V22" s="130"/>
      <c r="W22" s="130"/>
      <c r="X22" s="130"/>
      <c r="Y22" s="130"/>
      <c r="Z22" s="131"/>
      <c r="AA22" s="129"/>
      <c r="AB22" s="130"/>
      <c r="AC22" s="130"/>
      <c r="AD22" s="130"/>
      <c r="AE22" s="131"/>
      <c r="AF22" s="129"/>
      <c r="AG22" s="130"/>
      <c r="AH22" s="130"/>
      <c r="AI22" s="130"/>
      <c r="AJ22" s="131"/>
      <c r="AK22" s="130"/>
      <c r="AL22" s="130"/>
      <c r="AM22" s="130"/>
      <c r="AN22" s="130"/>
      <c r="AO22" s="131"/>
      <c r="AP22" s="129"/>
      <c r="AQ22" s="130"/>
      <c r="AR22" s="130"/>
      <c r="AS22" s="130"/>
      <c r="AT22" s="131"/>
      <c r="AU22" s="129"/>
      <c r="AV22" s="130"/>
      <c r="AW22" s="130"/>
      <c r="AX22" s="130"/>
      <c r="AY22" s="131"/>
      <c r="AZ22" s="106"/>
      <c r="BA22" s="107"/>
      <c r="BB22" s="107"/>
      <c r="BC22" s="107"/>
      <c r="BD22" s="108"/>
      <c r="BE22" s="106"/>
      <c r="BF22" s="107"/>
      <c r="BG22" s="107"/>
      <c r="BH22" s="107"/>
      <c r="BI22" s="108"/>
      <c r="BJ22" s="106"/>
      <c r="BK22" s="107"/>
      <c r="BL22" s="107"/>
      <c r="BM22" s="107"/>
      <c r="BN22" s="108"/>
      <c r="BO22" s="106"/>
      <c r="BP22" s="107"/>
      <c r="BQ22" s="107"/>
      <c r="BR22" s="107"/>
      <c r="BS22" s="108"/>
      <c r="BT22" s="106"/>
      <c r="BU22" s="107"/>
      <c r="BV22" s="107"/>
      <c r="BW22" s="107"/>
      <c r="BX22" s="108"/>
    </row>
    <row r="23" spans="1:76" s="85" customFormat="1" outlineLevel="2" x14ac:dyDescent="0.45">
      <c r="A23" s="76" t="s">
        <v>28</v>
      </c>
      <c r="B23" s="102" t="s">
        <v>35</v>
      </c>
      <c r="C23" s="78" t="s">
        <v>62</v>
      </c>
      <c r="D23" s="79">
        <v>43550</v>
      </c>
      <c r="E23" s="79">
        <v>43580</v>
      </c>
      <c r="F23" s="132" t="s">
        <v>136</v>
      </c>
      <c r="G23" s="103"/>
      <c r="H23" s="104"/>
      <c r="I23" s="104"/>
      <c r="J23" s="104"/>
      <c r="K23" s="105"/>
      <c r="L23" s="103"/>
      <c r="M23" s="104"/>
      <c r="N23" s="104"/>
      <c r="O23" s="104"/>
      <c r="P23" s="105"/>
      <c r="Q23" s="106"/>
      <c r="R23" s="130"/>
      <c r="S23" s="130"/>
      <c r="T23" s="130"/>
      <c r="U23" s="131"/>
      <c r="V23" s="130"/>
      <c r="W23" s="130"/>
      <c r="X23" s="130"/>
      <c r="Y23" s="130"/>
      <c r="Z23" s="131"/>
      <c r="AA23" s="129"/>
      <c r="AB23" s="130"/>
      <c r="AC23" s="130"/>
      <c r="AD23" s="130"/>
      <c r="AE23" s="131"/>
      <c r="AF23" s="129"/>
      <c r="AG23" s="130"/>
      <c r="AH23" s="130"/>
      <c r="AI23" s="130"/>
      <c r="AJ23" s="131"/>
      <c r="AK23" s="130"/>
      <c r="AL23" s="130"/>
      <c r="AM23" s="130"/>
      <c r="AN23" s="130"/>
      <c r="AO23" s="108"/>
      <c r="AP23" s="106"/>
      <c r="AQ23" s="107"/>
      <c r="AR23" s="107"/>
      <c r="AS23" s="107"/>
      <c r="AT23" s="108"/>
      <c r="AU23" s="106"/>
      <c r="AV23" s="107"/>
      <c r="AW23" s="107"/>
      <c r="AX23" s="107"/>
      <c r="AY23" s="108"/>
      <c r="AZ23" s="106"/>
      <c r="BA23" s="107"/>
      <c r="BB23" s="107"/>
      <c r="BC23" s="107"/>
      <c r="BD23" s="108"/>
      <c r="BE23" s="106"/>
      <c r="BF23" s="107"/>
      <c r="BG23" s="107"/>
      <c r="BH23" s="107"/>
      <c r="BI23" s="108"/>
      <c r="BJ23" s="106"/>
      <c r="BK23" s="107"/>
      <c r="BL23" s="107"/>
      <c r="BM23" s="107"/>
      <c r="BN23" s="108"/>
      <c r="BO23" s="106"/>
      <c r="BP23" s="107"/>
      <c r="BQ23" s="107"/>
      <c r="BR23" s="107"/>
      <c r="BS23" s="108"/>
      <c r="BT23" s="106"/>
      <c r="BU23" s="107"/>
      <c r="BV23" s="107"/>
      <c r="BW23" s="107"/>
      <c r="BX23" s="108"/>
    </row>
    <row r="24" spans="1:76" s="85" customFormat="1" outlineLevel="2" x14ac:dyDescent="0.45">
      <c r="A24" s="76" t="s">
        <v>29</v>
      </c>
      <c r="B24" s="102" t="s">
        <v>8</v>
      </c>
      <c r="C24" s="78" t="s">
        <v>64</v>
      </c>
      <c r="D24" s="79">
        <v>43539</v>
      </c>
      <c r="E24" s="79">
        <v>43550</v>
      </c>
      <c r="F24" s="113" t="s">
        <v>135</v>
      </c>
      <c r="G24" s="92"/>
      <c r="H24" s="93"/>
      <c r="I24" s="93"/>
      <c r="J24" s="93"/>
      <c r="K24" s="94"/>
      <c r="L24" s="95"/>
      <c r="M24" s="96"/>
      <c r="N24" s="96"/>
      <c r="O24" s="96"/>
      <c r="P24" s="94"/>
      <c r="Q24" s="84"/>
      <c r="R24" s="90"/>
      <c r="U24" s="86"/>
      <c r="Z24" s="86"/>
      <c r="AA24" s="87"/>
      <c r="AE24" s="86"/>
      <c r="AF24" s="87"/>
      <c r="AJ24" s="86"/>
      <c r="AO24" s="86"/>
      <c r="AP24" s="87"/>
      <c r="AT24" s="86"/>
      <c r="AU24" s="87"/>
      <c r="AY24" s="86"/>
      <c r="AZ24" s="87"/>
      <c r="BD24" s="86"/>
      <c r="BE24" s="87"/>
      <c r="BI24" s="86"/>
      <c r="BJ24" s="87"/>
      <c r="BN24" s="86"/>
      <c r="BO24" s="87"/>
      <c r="BS24" s="86"/>
      <c r="BT24" s="87"/>
      <c r="BX24" s="86"/>
    </row>
    <row r="25" spans="1:76" s="85" customFormat="1" ht="39.4" outlineLevel="2" x14ac:dyDescent="0.45">
      <c r="A25" s="76" t="s">
        <v>30</v>
      </c>
      <c r="B25" s="109" t="s">
        <v>106</v>
      </c>
      <c r="C25" s="78" t="s">
        <v>64</v>
      </c>
      <c r="D25" s="79">
        <v>43551</v>
      </c>
      <c r="E25" s="79">
        <v>43592</v>
      </c>
      <c r="F25" s="113" t="s">
        <v>137</v>
      </c>
      <c r="G25" s="92"/>
      <c r="H25" s="93"/>
      <c r="I25" s="93"/>
      <c r="J25" s="93"/>
      <c r="K25" s="99"/>
      <c r="L25" s="92"/>
      <c r="M25" s="93"/>
      <c r="N25" s="93"/>
      <c r="O25" s="93"/>
      <c r="P25" s="99"/>
      <c r="Q25" s="87"/>
      <c r="S25" s="90"/>
      <c r="T25" s="90"/>
      <c r="U25" s="101"/>
      <c r="V25" s="90"/>
      <c r="W25" s="90"/>
      <c r="X25" s="90"/>
      <c r="Y25" s="90"/>
      <c r="Z25" s="101"/>
      <c r="AA25" s="84"/>
      <c r="AB25" s="90"/>
      <c r="AC25" s="90"/>
      <c r="AD25" s="90"/>
      <c r="AE25" s="101"/>
      <c r="AF25" s="84"/>
      <c r="AG25" s="90"/>
      <c r="AH25" s="90"/>
      <c r="AI25" s="90"/>
      <c r="AJ25" s="101"/>
      <c r="AK25" s="90"/>
      <c r="AL25" s="90"/>
      <c r="AM25" s="90"/>
      <c r="AN25" s="90"/>
      <c r="AO25" s="101"/>
      <c r="AP25" s="84"/>
      <c r="AQ25" s="90"/>
      <c r="AR25" s="90"/>
      <c r="AS25" s="90"/>
      <c r="AT25" s="101"/>
      <c r="AU25" s="84"/>
      <c r="AV25" s="90"/>
      <c r="AY25" s="86"/>
      <c r="AZ25" s="87"/>
      <c r="BD25" s="86"/>
      <c r="BE25" s="87"/>
      <c r="BI25" s="86"/>
      <c r="BJ25" s="87"/>
      <c r="BN25" s="86"/>
      <c r="BO25" s="87"/>
      <c r="BS25" s="86"/>
      <c r="BT25" s="87"/>
      <c r="BX25" s="86"/>
    </row>
    <row r="26" spans="1:76" s="85" customFormat="1" outlineLevel="2" x14ac:dyDescent="0.45">
      <c r="A26" s="76" t="s">
        <v>121</v>
      </c>
      <c r="B26" s="110" t="s">
        <v>108</v>
      </c>
      <c r="C26" s="78" t="s">
        <v>64</v>
      </c>
      <c r="D26" s="79">
        <v>43551</v>
      </c>
      <c r="E26" s="79">
        <v>43558</v>
      </c>
      <c r="F26" s="113" t="s">
        <v>137</v>
      </c>
      <c r="G26" s="92"/>
      <c r="H26" s="93"/>
      <c r="I26" s="93"/>
      <c r="J26" s="93"/>
      <c r="K26" s="99"/>
      <c r="L26" s="92"/>
      <c r="M26" s="93"/>
      <c r="N26" s="93"/>
      <c r="O26" s="93"/>
      <c r="P26" s="99"/>
      <c r="Q26" s="87"/>
      <c r="S26" s="90"/>
      <c r="T26" s="90"/>
      <c r="U26" s="101"/>
      <c r="V26" s="90"/>
      <c r="W26" s="90"/>
      <c r="X26" s="90"/>
      <c r="Z26" s="86"/>
      <c r="AA26" s="87"/>
      <c r="AE26" s="86"/>
      <c r="AF26" s="87"/>
      <c r="AJ26" s="86"/>
      <c r="AO26" s="86"/>
      <c r="AP26" s="87"/>
      <c r="AT26" s="86"/>
      <c r="AU26" s="87"/>
      <c r="AY26" s="86"/>
      <c r="AZ26" s="87"/>
      <c r="BD26" s="86"/>
      <c r="BE26" s="87"/>
      <c r="BI26" s="86"/>
      <c r="BJ26" s="87"/>
      <c r="BN26" s="86"/>
      <c r="BO26" s="87"/>
      <c r="BS26" s="86"/>
      <c r="BT26" s="87"/>
      <c r="BX26" s="86"/>
    </row>
    <row r="27" spans="1:76" s="85" customFormat="1" outlineLevel="2" x14ac:dyDescent="0.45">
      <c r="A27" s="76" t="s">
        <v>122</v>
      </c>
      <c r="B27" s="110" t="s">
        <v>107</v>
      </c>
      <c r="C27" s="78" t="s">
        <v>64</v>
      </c>
      <c r="D27" s="79">
        <v>43551</v>
      </c>
      <c r="E27" s="79">
        <v>43558</v>
      </c>
      <c r="F27" s="113" t="s">
        <v>137</v>
      </c>
      <c r="G27" s="92"/>
      <c r="H27" s="93"/>
      <c r="I27" s="93"/>
      <c r="J27" s="93"/>
      <c r="K27" s="99"/>
      <c r="L27" s="92"/>
      <c r="M27" s="93"/>
      <c r="N27" s="93"/>
      <c r="O27" s="93"/>
      <c r="P27" s="99"/>
      <c r="Q27" s="87"/>
      <c r="S27" s="90"/>
      <c r="T27" s="90"/>
      <c r="U27" s="101"/>
      <c r="V27" s="90"/>
      <c r="W27" s="90"/>
      <c r="X27" s="90"/>
      <c r="Z27" s="86"/>
      <c r="AA27" s="87"/>
      <c r="AE27" s="86"/>
      <c r="AF27" s="87"/>
      <c r="AJ27" s="86"/>
      <c r="AO27" s="86"/>
      <c r="AP27" s="87"/>
      <c r="AT27" s="86"/>
      <c r="AU27" s="87"/>
      <c r="AY27" s="86"/>
      <c r="AZ27" s="87"/>
      <c r="BD27" s="86"/>
      <c r="BE27" s="87"/>
      <c r="BI27" s="86"/>
      <c r="BJ27" s="87"/>
      <c r="BN27" s="86"/>
      <c r="BO27" s="87"/>
      <c r="BS27" s="86"/>
      <c r="BT27" s="87"/>
      <c r="BX27" s="86"/>
    </row>
    <row r="28" spans="1:76" s="85" customFormat="1" outlineLevel="2" x14ac:dyDescent="0.45">
      <c r="A28" s="76" t="s">
        <v>123</v>
      </c>
      <c r="B28" s="110" t="s">
        <v>109</v>
      </c>
      <c r="C28" s="78" t="s">
        <v>64</v>
      </c>
      <c r="D28" s="79">
        <v>43558</v>
      </c>
      <c r="E28" s="79">
        <v>43579</v>
      </c>
      <c r="F28" s="113" t="s">
        <v>137</v>
      </c>
      <c r="G28" s="92"/>
      <c r="H28" s="93"/>
      <c r="I28" s="93"/>
      <c r="J28" s="93"/>
      <c r="K28" s="99"/>
      <c r="L28" s="92"/>
      <c r="M28" s="93"/>
      <c r="N28" s="93"/>
      <c r="O28" s="93"/>
      <c r="P28" s="99"/>
      <c r="Q28" s="87"/>
      <c r="U28" s="86"/>
      <c r="X28" s="90"/>
      <c r="Y28" s="90"/>
      <c r="Z28" s="101"/>
      <c r="AA28" s="84"/>
      <c r="AB28" s="90"/>
      <c r="AC28" s="90"/>
      <c r="AD28" s="90"/>
      <c r="AE28" s="101"/>
      <c r="AF28" s="84"/>
      <c r="AG28" s="90"/>
      <c r="AH28" s="90"/>
      <c r="AI28" s="90"/>
      <c r="AJ28" s="101"/>
      <c r="AK28" s="90"/>
      <c r="AL28" s="90"/>
      <c r="AM28" s="90"/>
      <c r="AO28" s="86"/>
      <c r="AP28" s="87"/>
      <c r="AT28" s="86"/>
      <c r="AU28" s="87"/>
      <c r="AY28" s="86"/>
      <c r="AZ28" s="87"/>
      <c r="BD28" s="86"/>
      <c r="BE28" s="87"/>
      <c r="BI28" s="86"/>
      <c r="BJ28" s="87"/>
      <c r="BN28" s="86"/>
      <c r="BO28" s="87"/>
      <c r="BS28" s="86"/>
      <c r="BT28" s="87"/>
      <c r="BX28" s="86"/>
    </row>
    <row r="29" spans="1:76" s="85" customFormat="1" outlineLevel="2" x14ac:dyDescent="0.45">
      <c r="A29" s="76" t="s">
        <v>124</v>
      </c>
      <c r="B29" s="111" t="s">
        <v>110</v>
      </c>
      <c r="C29" s="78" t="s">
        <v>64</v>
      </c>
      <c r="D29" s="79">
        <v>43558</v>
      </c>
      <c r="E29" s="79">
        <v>43565</v>
      </c>
      <c r="F29" s="113" t="s">
        <v>137</v>
      </c>
      <c r="G29" s="92"/>
      <c r="H29" s="93"/>
      <c r="I29" s="93"/>
      <c r="J29" s="93"/>
      <c r="K29" s="99"/>
      <c r="L29" s="92"/>
      <c r="M29" s="93"/>
      <c r="N29" s="93"/>
      <c r="O29" s="93"/>
      <c r="P29" s="99"/>
      <c r="Q29" s="87"/>
      <c r="U29" s="86"/>
      <c r="X29" s="90"/>
      <c r="Y29" s="90"/>
      <c r="Z29" s="101"/>
      <c r="AA29" s="84"/>
      <c r="AB29" s="90"/>
      <c r="AC29" s="90"/>
      <c r="AE29" s="86"/>
      <c r="AF29" s="87"/>
      <c r="AJ29" s="86"/>
      <c r="AO29" s="86"/>
      <c r="AP29" s="87"/>
      <c r="AT29" s="86"/>
      <c r="AU29" s="87"/>
      <c r="AY29" s="86"/>
      <c r="AZ29" s="87"/>
      <c r="BD29" s="86"/>
      <c r="BE29" s="87"/>
      <c r="BI29" s="86"/>
      <c r="BJ29" s="87"/>
      <c r="BN29" s="86"/>
      <c r="BO29" s="87"/>
      <c r="BS29" s="86"/>
      <c r="BT29" s="87"/>
      <c r="BX29" s="86"/>
    </row>
    <row r="30" spans="1:76" s="85" customFormat="1" outlineLevel="2" x14ac:dyDescent="0.45">
      <c r="A30" s="76" t="s">
        <v>125</v>
      </c>
      <c r="B30" s="111" t="s">
        <v>111</v>
      </c>
      <c r="C30" s="78" t="s">
        <v>64</v>
      </c>
      <c r="D30" s="79">
        <v>43565</v>
      </c>
      <c r="E30" s="79">
        <v>43572</v>
      </c>
      <c r="F30" s="113" t="s">
        <v>137</v>
      </c>
      <c r="G30" s="92"/>
      <c r="H30" s="93"/>
      <c r="I30" s="93"/>
      <c r="J30" s="93"/>
      <c r="K30" s="99"/>
      <c r="L30" s="92"/>
      <c r="M30" s="93"/>
      <c r="N30" s="93"/>
      <c r="O30" s="93"/>
      <c r="P30" s="99"/>
      <c r="Q30" s="87"/>
      <c r="U30" s="86"/>
      <c r="Z30" s="86"/>
      <c r="AA30" s="87"/>
      <c r="AC30" s="90"/>
      <c r="AD30" s="90"/>
      <c r="AE30" s="101"/>
      <c r="AF30" s="84"/>
      <c r="AG30" s="90"/>
      <c r="AH30" s="90"/>
      <c r="AJ30" s="86"/>
      <c r="AO30" s="86"/>
      <c r="AP30" s="87"/>
      <c r="AT30" s="86"/>
      <c r="AU30" s="87"/>
      <c r="AY30" s="86"/>
      <c r="AZ30" s="87"/>
      <c r="BD30" s="86"/>
      <c r="BE30" s="87"/>
      <c r="BI30" s="86"/>
      <c r="BJ30" s="87"/>
      <c r="BN30" s="86"/>
      <c r="BO30" s="87"/>
      <c r="BS30" s="86"/>
      <c r="BT30" s="87"/>
      <c r="BX30" s="86"/>
    </row>
    <row r="31" spans="1:76" s="85" customFormat="1" outlineLevel="2" x14ac:dyDescent="0.45">
      <c r="A31" s="76" t="s">
        <v>126</v>
      </c>
      <c r="B31" s="111" t="s">
        <v>112</v>
      </c>
      <c r="C31" s="78" t="s">
        <v>64</v>
      </c>
      <c r="D31" s="79">
        <v>43565</v>
      </c>
      <c r="E31" s="79">
        <v>43572</v>
      </c>
      <c r="F31" s="113" t="s">
        <v>137</v>
      </c>
      <c r="G31" s="92"/>
      <c r="H31" s="93"/>
      <c r="I31" s="93"/>
      <c r="J31" s="93"/>
      <c r="K31" s="99"/>
      <c r="L31" s="92"/>
      <c r="M31" s="93"/>
      <c r="N31" s="93"/>
      <c r="O31" s="93"/>
      <c r="P31" s="99"/>
      <c r="Q31" s="87"/>
      <c r="U31" s="86"/>
      <c r="Z31" s="86"/>
      <c r="AA31" s="87"/>
      <c r="AC31" s="90"/>
      <c r="AD31" s="90"/>
      <c r="AE31" s="101"/>
      <c r="AF31" s="84"/>
      <c r="AG31" s="90"/>
      <c r="AH31" s="90"/>
      <c r="AJ31" s="86"/>
      <c r="AO31" s="86"/>
      <c r="AP31" s="87"/>
      <c r="AT31" s="86"/>
      <c r="AU31" s="87"/>
      <c r="AY31" s="86"/>
      <c r="AZ31" s="87"/>
      <c r="BD31" s="86"/>
      <c r="BE31" s="87"/>
      <c r="BI31" s="86"/>
      <c r="BJ31" s="87"/>
      <c r="BN31" s="86"/>
      <c r="BO31" s="87"/>
      <c r="BS31" s="86"/>
      <c r="BT31" s="87"/>
      <c r="BX31" s="86"/>
    </row>
    <row r="32" spans="1:76" s="85" customFormat="1" outlineLevel="2" x14ac:dyDescent="0.45">
      <c r="A32" s="76" t="s">
        <v>127</v>
      </c>
      <c r="B32" s="111" t="s">
        <v>113</v>
      </c>
      <c r="C32" s="78" t="s">
        <v>64</v>
      </c>
      <c r="D32" s="79">
        <v>43572</v>
      </c>
      <c r="E32" s="79">
        <v>43579</v>
      </c>
      <c r="F32" s="113" t="s">
        <v>137</v>
      </c>
      <c r="G32" s="92"/>
      <c r="H32" s="93"/>
      <c r="I32" s="93"/>
      <c r="J32" s="93"/>
      <c r="K32" s="99"/>
      <c r="L32" s="92"/>
      <c r="M32" s="93"/>
      <c r="N32" s="93"/>
      <c r="O32" s="93"/>
      <c r="P32" s="99"/>
      <c r="Q32" s="87"/>
      <c r="U32" s="86"/>
      <c r="Z32" s="86"/>
      <c r="AA32" s="87"/>
      <c r="AE32" s="86"/>
      <c r="AF32" s="87"/>
      <c r="AH32" s="90"/>
      <c r="AI32" s="90"/>
      <c r="AJ32" s="101"/>
      <c r="AK32" s="90"/>
      <c r="AL32" s="90"/>
      <c r="AM32" s="90"/>
      <c r="AO32" s="86"/>
      <c r="AP32" s="87"/>
      <c r="AT32" s="86"/>
      <c r="AU32" s="87"/>
      <c r="AY32" s="86"/>
      <c r="AZ32" s="87"/>
      <c r="BD32" s="86"/>
      <c r="BE32" s="87"/>
      <c r="BI32" s="86"/>
      <c r="BJ32" s="87"/>
      <c r="BN32" s="86"/>
      <c r="BO32" s="87"/>
      <c r="BS32" s="86"/>
      <c r="BT32" s="87"/>
      <c r="BX32" s="86"/>
    </row>
    <row r="33" spans="1:76" s="85" customFormat="1" outlineLevel="2" x14ac:dyDescent="0.45">
      <c r="A33" s="76" t="s">
        <v>128</v>
      </c>
      <c r="B33" s="110" t="s">
        <v>114</v>
      </c>
      <c r="C33" s="78" t="s">
        <v>64</v>
      </c>
      <c r="D33" s="79">
        <v>43572</v>
      </c>
      <c r="E33" s="79">
        <v>43579</v>
      </c>
      <c r="F33" s="113" t="s">
        <v>137</v>
      </c>
      <c r="G33" s="92"/>
      <c r="H33" s="93"/>
      <c r="I33" s="93"/>
      <c r="J33" s="93"/>
      <c r="K33" s="99"/>
      <c r="L33" s="92"/>
      <c r="M33" s="93"/>
      <c r="N33" s="93"/>
      <c r="O33" s="93"/>
      <c r="P33" s="99"/>
      <c r="Q33" s="87"/>
      <c r="U33" s="86"/>
      <c r="Z33" s="86"/>
      <c r="AA33" s="87"/>
      <c r="AE33" s="86"/>
      <c r="AF33" s="87"/>
      <c r="AH33" s="90"/>
      <c r="AI33" s="90"/>
      <c r="AJ33" s="101"/>
      <c r="AK33" s="90"/>
      <c r="AL33" s="90"/>
      <c r="AM33" s="90"/>
      <c r="AO33" s="86"/>
      <c r="AP33" s="87"/>
      <c r="AT33" s="86"/>
      <c r="AU33" s="87"/>
      <c r="AY33" s="86"/>
      <c r="AZ33" s="87"/>
      <c r="BD33" s="86"/>
      <c r="BE33" s="87"/>
      <c r="BI33" s="86"/>
      <c r="BJ33" s="87"/>
      <c r="BN33" s="86"/>
      <c r="BO33" s="87"/>
      <c r="BS33" s="86"/>
      <c r="BT33" s="87"/>
      <c r="BX33" s="86"/>
    </row>
    <row r="34" spans="1:76" s="85" customFormat="1" outlineLevel="2" x14ac:dyDescent="0.45">
      <c r="A34" s="76" t="s">
        <v>129</v>
      </c>
      <c r="B34" s="110" t="s">
        <v>115</v>
      </c>
      <c r="C34" s="78" t="s">
        <v>64</v>
      </c>
      <c r="D34" s="79">
        <v>43579</v>
      </c>
      <c r="E34" s="79">
        <v>43586</v>
      </c>
      <c r="F34" s="113" t="s">
        <v>137</v>
      </c>
      <c r="G34" s="92"/>
      <c r="H34" s="93"/>
      <c r="I34" s="93"/>
      <c r="J34" s="93"/>
      <c r="K34" s="99"/>
      <c r="L34" s="92"/>
      <c r="M34" s="93"/>
      <c r="N34" s="93"/>
      <c r="O34" s="93"/>
      <c r="P34" s="99"/>
      <c r="Q34" s="87"/>
      <c r="U34" s="86"/>
      <c r="Z34" s="86"/>
      <c r="AA34" s="87"/>
      <c r="AE34" s="86"/>
      <c r="AF34" s="87"/>
      <c r="AJ34" s="86"/>
      <c r="AM34" s="90"/>
      <c r="AN34" s="90"/>
      <c r="AO34" s="101"/>
      <c r="AP34" s="84"/>
      <c r="AQ34" s="90"/>
      <c r="AR34" s="90"/>
      <c r="AT34" s="86"/>
      <c r="AU34" s="87"/>
      <c r="AY34" s="86"/>
      <c r="AZ34" s="87"/>
      <c r="BD34" s="86"/>
      <c r="BE34" s="87"/>
      <c r="BI34" s="86"/>
      <c r="BJ34" s="87"/>
      <c r="BN34" s="86"/>
      <c r="BO34" s="87"/>
      <c r="BS34" s="86"/>
      <c r="BT34" s="87"/>
      <c r="BX34" s="86"/>
    </row>
    <row r="35" spans="1:76" s="85" customFormat="1" ht="29.55" customHeight="1" outlineLevel="2" x14ac:dyDescent="0.45">
      <c r="A35" s="76" t="s">
        <v>130</v>
      </c>
      <c r="B35" s="110" t="s">
        <v>116</v>
      </c>
      <c r="C35" s="78" t="s">
        <v>64</v>
      </c>
      <c r="D35" s="79">
        <v>43579</v>
      </c>
      <c r="E35" s="79">
        <v>43592</v>
      </c>
      <c r="F35" s="113" t="s">
        <v>137</v>
      </c>
      <c r="G35" s="92"/>
      <c r="H35" s="93"/>
      <c r="I35" s="93"/>
      <c r="J35" s="93"/>
      <c r="K35" s="99"/>
      <c r="L35" s="92"/>
      <c r="M35" s="93"/>
      <c r="N35" s="93"/>
      <c r="O35" s="93"/>
      <c r="P35" s="99"/>
      <c r="Q35" s="87"/>
      <c r="U35" s="86"/>
      <c r="Z35" s="86"/>
      <c r="AA35" s="87"/>
      <c r="AE35" s="86"/>
      <c r="AF35" s="87"/>
      <c r="AJ35" s="86"/>
      <c r="AM35" s="90"/>
      <c r="AN35" s="90"/>
      <c r="AO35" s="101"/>
      <c r="AP35" s="84"/>
      <c r="AQ35" s="90"/>
      <c r="AR35" s="90"/>
      <c r="AS35" s="90"/>
      <c r="AT35" s="101"/>
      <c r="AU35" s="84"/>
      <c r="AV35" s="90"/>
      <c r="AY35" s="86"/>
      <c r="AZ35" s="87"/>
      <c r="BD35" s="86"/>
      <c r="BE35" s="87"/>
      <c r="BI35" s="86"/>
      <c r="BJ35" s="87"/>
      <c r="BN35" s="86"/>
      <c r="BO35" s="87"/>
      <c r="BS35" s="86"/>
      <c r="BT35" s="87"/>
      <c r="BX35" s="86"/>
    </row>
    <row r="36" spans="1:76" s="85" customFormat="1" outlineLevel="2" x14ac:dyDescent="0.45">
      <c r="A36" s="76" t="s">
        <v>31</v>
      </c>
      <c r="B36" s="102" t="s">
        <v>63</v>
      </c>
      <c r="C36" s="78" t="s">
        <v>64</v>
      </c>
      <c r="D36" s="79">
        <v>43551</v>
      </c>
      <c r="E36" s="79">
        <v>43593</v>
      </c>
      <c r="F36" s="113" t="s">
        <v>135</v>
      </c>
      <c r="G36" s="92"/>
      <c r="H36" s="93"/>
      <c r="I36" s="93"/>
      <c r="J36" s="93"/>
      <c r="K36" s="99"/>
      <c r="L36" s="92"/>
      <c r="M36" s="93"/>
      <c r="N36" s="93"/>
      <c r="O36" s="93"/>
      <c r="P36" s="99"/>
      <c r="Q36" s="87"/>
      <c r="S36" s="90"/>
      <c r="T36" s="90"/>
      <c r="U36" s="101"/>
      <c r="V36" s="90"/>
      <c r="W36" s="90"/>
      <c r="X36" s="90"/>
      <c r="Y36" s="90"/>
      <c r="Z36" s="101"/>
      <c r="AA36" s="84"/>
      <c r="AB36" s="90"/>
      <c r="AC36" s="90"/>
      <c r="AD36" s="90"/>
      <c r="AE36" s="101"/>
      <c r="AF36" s="84"/>
      <c r="AG36" s="90"/>
      <c r="AH36" s="90"/>
      <c r="AI36" s="90"/>
      <c r="AJ36" s="101"/>
      <c r="AK36" s="90"/>
      <c r="AL36" s="90"/>
      <c r="AM36" s="90"/>
      <c r="AN36" s="90"/>
      <c r="AO36" s="101"/>
      <c r="AP36" s="84"/>
      <c r="AQ36" s="90"/>
      <c r="AR36" s="90"/>
      <c r="AS36" s="90"/>
      <c r="AT36" s="101"/>
      <c r="AU36" s="84"/>
      <c r="AV36" s="90"/>
      <c r="AW36" s="90"/>
      <c r="AY36" s="86"/>
      <c r="AZ36" s="87"/>
      <c r="BD36" s="86"/>
      <c r="BE36" s="87"/>
      <c r="BI36" s="86"/>
      <c r="BJ36" s="87"/>
      <c r="BN36" s="86"/>
      <c r="BO36" s="87"/>
      <c r="BS36" s="86"/>
      <c r="BT36" s="87"/>
      <c r="BX36" s="86"/>
    </row>
    <row r="37" spans="1:76" s="85" customFormat="1" ht="26.25" outlineLevel="2" x14ac:dyDescent="0.45">
      <c r="A37" s="76" t="s">
        <v>32</v>
      </c>
      <c r="B37" s="109" t="s">
        <v>36</v>
      </c>
      <c r="C37" s="78" t="s">
        <v>64</v>
      </c>
      <c r="D37" s="79">
        <v>43551</v>
      </c>
      <c r="E37" s="79">
        <v>43595</v>
      </c>
      <c r="F37" s="113" t="s">
        <v>136</v>
      </c>
      <c r="G37" s="92"/>
      <c r="H37" s="93"/>
      <c r="I37" s="93"/>
      <c r="J37" s="93"/>
      <c r="K37" s="99"/>
      <c r="L37" s="92"/>
      <c r="M37" s="93"/>
      <c r="N37" s="93"/>
      <c r="O37" s="93"/>
      <c r="P37" s="99"/>
      <c r="Q37" s="87"/>
      <c r="S37" s="90"/>
      <c r="T37" s="90"/>
      <c r="U37" s="101"/>
      <c r="V37" s="90"/>
      <c r="W37" s="90"/>
      <c r="X37" s="90"/>
      <c r="Y37" s="90"/>
      <c r="Z37" s="101"/>
      <c r="AA37" s="84"/>
      <c r="AB37" s="90"/>
      <c r="AC37" s="90"/>
      <c r="AD37" s="90"/>
      <c r="AE37" s="101"/>
      <c r="AF37" s="84"/>
      <c r="AG37" s="90"/>
      <c r="AH37" s="90"/>
      <c r="AI37" s="90"/>
      <c r="AJ37" s="101"/>
      <c r="AK37" s="90"/>
      <c r="AL37" s="90"/>
      <c r="AM37" s="90"/>
      <c r="AN37" s="90"/>
      <c r="AO37" s="101"/>
      <c r="AP37" s="84"/>
      <c r="AQ37" s="90"/>
      <c r="AR37" s="90"/>
      <c r="AS37" s="90"/>
      <c r="AT37" s="101"/>
      <c r="AU37" s="84"/>
      <c r="AV37" s="90"/>
      <c r="AW37" s="90"/>
      <c r="AX37" s="90"/>
      <c r="AY37" s="101"/>
      <c r="AZ37" s="87"/>
      <c r="BD37" s="86"/>
      <c r="BE37" s="87"/>
      <c r="BI37" s="86"/>
      <c r="BJ37" s="87"/>
      <c r="BN37" s="86"/>
      <c r="BO37" s="87"/>
      <c r="BS37" s="86"/>
      <c r="BT37" s="87"/>
      <c r="BX37" s="86"/>
    </row>
    <row r="38" spans="1:76" s="85" customFormat="1" outlineLevel="2" x14ac:dyDescent="0.45">
      <c r="A38" s="76" t="s">
        <v>33</v>
      </c>
      <c r="B38" s="102" t="s">
        <v>9</v>
      </c>
      <c r="C38" s="78" t="s">
        <v>64</v>
      </c>
      <c r="D38" s="79">
        <v>43552</v>
      </c>
      <c r="E38" s="79">
        <v>43595</v>
      </c>
      <c r="F38" s="113" t="s">
        <v>135</v>
      </c>
      <c r="G38" s="92"/>
      <c r="H38" s="93"/>
      <c r="I38" s="93"/>
      <c r="J38" s="93"/>
      <c r="K38" s="99"/>
      <c r="L38" s="92"/>
      <c r="M38" s="93"/>
      <c r="N38" s="93"/>
      <c r="O38" s="93"/>
      <c r="P38" s="99"/>
      <c r="Q38" s="87"/>
      <c r="T38" s="90"/>
      <c r="U38" s="101"/>
      <c r="V38" s="90"/>
      <c r="W38" s="90"/>
      <c r="X38" s="90"/>
      <c r="Y38" s="90"/>
      <c r="Z38" s="101"/>
      <c r="AA38" s="84"/>
      <c r="AB38" s="90"/>
      <c r="AC38" s="90"/>
      <c r="AD38" s="90"/>
      <c r="AE38" s="101"/>
      <c r="AF38" s="84"/>
      <c r="AG38" s="90"/>
      <c r="AH38" s="90"/>
      <c r="AI38" s="90"/>
      <c r="AJ38" s="101"/>
      <c r="AK38" s="90"/>
      <c r="AL38" s="90"/>
      <c r="AM38" s="90"/>
      <c r="AN38" s="90"/>
      <c r="AO38" s="101"/>
      <c r="AP38" s="84"/>
      <c r="AQ38" s="90"/>
      <c r="AR38" s="90"/>
      <c r="AS38" s="90"/>
      <c r="AT38" s="101"/>
      <c r="AU38" s="84"/>
      <c r="AV38" s="90"/>
      <c r="AW38" s="90"/>
      <c r="AX38" s="90"/>
      <c r="AY38" s="101"/>
      <c r="AZ38" s="87"/>
      <c r="BD38" s="86"/>
      <c r="BE38" s="87"/>
      <c r="BI38" s="86"/>
      <c r="BJ38" s="87"/>
      <c r="BN38" s="86"/>
      <c r="BO38" s="87"/>
      <c r="BS38" s="86"/>
      <c r="BT38" s="87"/>
      <c r="BX38" s="86"/>
    </row>
    <row r="39" spans="1:76" s="85" customFormat="1" ht="26.25" outlineLevel="2" x14ac:dyDescent="0.45">
      <c r="A39" s="76" t="s">
        <v>34</v>
      </c>
      <c r="B39" s="109" t="s">
        <v>37</v>
      </c>
      <c r="C39" s="78" t="s">
        <v>62</v>
      </c>
      <c r="D39" s="79">
        <v>43552</v>
      </c>
      <c r="E39" s="79">
        <v>43595</v>
      </c>
      <c r="F39" s="113" t="s">
        <v>136</v>
      </c>
      <c r="G39" s="92"/>
      <c r="H39" s="93"/>
      <c r="I39" s="93"/>
      <c r="J39" s="93"/>
      <c r="K39" s="99"/>
      <c r="L39" s="92"/>
      <c r="M39" s="93"/>
      <c r="N39" s="93"/>
      <c r="O39" s="93"/>
      <c r="P39" s="99"/>
      <c r="Q39" s="87"/>
      <c r="T39" s="90"/>
      <c r="U39" s="101"/>
      <c r="V39" s="90"/>
      <c r="W39" s="90"/>
      <c r="X39" s="90"/>
      <c r="Y39" s="90"/>
      <c r="Z39" s="101"/>
      <c r="AA39" s="84"/>
      <c r="AB39" s="90"/>
      <c r="AC39" s="90"/>
      <c r="AD39" s="90"/>
      <c r="AE39" s="101"/>
      <c r="AF39" s="84"/>
      <c r="AG39" s="90"/>
      <c r="AH39" s="90"/>
      <c r="AI39" s="90"/>
      <c r="AJ39" s="101"/>
      <c r="AK39" s="90"/>
      <c r="AL39" s="90"/>
      <c r="AM39" s="90"/>
      <c r="AN39" s="90"/>
      <c r="AO39" s="101"/>
      <c r="AP39" s="84"/>
      <c r="AQ39" s="90"/>
      <c r="AR39" s="90"/>
      <c r="AS39" s="90"/>
      <c r="AT39" s="101"/>
      <c r="AU39" s="84"/>
      <c r="AV39" s="90"/>
      <c r="AW39" s="90"/>
      <c r="AX39" s="90"/>
      <c r="AY39" s="101"/>
      <c r="AZ39" s="87"/>
      <c r="BD39" s="86"/>
      <c r="BE39" s="87"/>
      <c r="BI39" s="86"/>
      <c r="BJ39" s="87"/>
      <c r="BN39" s="86"/>
      <c r="BO39" s="87"/>
      <c r="BS39" s="86"/>
      <c r="BT39" s="87"/>
      <c r="BX39" s="86"/>
    </row>
    <row r="40" spans="1:76" s="85" customFormat="1" outlineLevel="1" x14ac:dyDescent="0.45">
      <c r="A40" s="76">
        <v>3.2</v>
      </c>
      <c r="B40" s="77" t="s">
        <v>56</v>
      </c>
      <c r="C40" s="78" t="s">
        <v>64</v>
      </c>
      <c r="D40" s="79">
        <v>43550</v>
      </c>
      <c r="E40" s="79">
        <v>43586</v>
      </c>
      <c r="F40" s="113" t="s">
        <v>137</v>
      </c>
      <c r="G40" s="92"/>
      <c r="H40" s="93"/>
      <c r="I40" s="93"/>
      <c r="J40" s="93"/>
      <c r="K40" s="99"/>
      <c r="L40" s="92"/>
      <c r="M40" s="93"/>
      <c r="N40" s="93"/>
      <c r="O40" s="93"/>
      <c r="P40" s="99"/>
      <c r="Q40" s="87"/>
      <c r="R40" s="90"/>
      <c r="S40" s="90"/>
      <c r="T40" s="90"/>
      <c r="U40" s="101"/>
      <c r="V40" s="90"/>
      <c r="W40" s="90"/>
      <c r="X40" s="90"/>
      <c r="Y40" s="90"/>
      <c r="Z40" s="101"/>
      <c r="AA40" s="84"/>
      <c r="AB40" s="90"/>
      <c r="AC40" s="90"/>
      <c r="AD40" s="90"/>
      <c r="AE40" s="101"/>
      <c r="AF40" s="84"/>
      <c r="AG40" s="90"/>
      <c r="AH40" s="90"/>
      <c r="AI40" s="90"/>
      <c r="AJ40" s="101"/>
      <c r="AK40" s="90"/>
      <c r="AL40" s="90"/>
      <c r="AM40" s="90"/>
      <c r="AN40" s="90"/>
      <c r="AO40" s="101"/>
      <c r="AP40" s="84"/>
      <c r="AQ40" s="90"/>
      <c r="AR40" s="90"/>
      <c r="AT40" s="86"/>
      <c r="AU40" s="87"/>
      <c r="AY40" s="86"/>
      <c r="AZ40" s="87"/>
      <c r="BD40" s="86"/>
      <c r="BE40" s="87"/>
      <c r="BI40" s="86"/>
      <c r="BJ40" s="87"/>
      <c r="BN40" s="86"/>
      <c r="BO40" s="87"/>
      <c r="BS40" s="86"/>
      <c r="BT40" s="87"/>
      <c r="BX40" s="86"/>
    </row>
    <row r="41" spans="1:76" s="85" customFormat="1" ht="28.5" customHeight="1" outlineLevel="2" x14ac:dyDescent="0.45">
      <c r="A41" s="76" t="s">
        <v>57</v>
      </c>
      <c r="B41" s="112" t="s">
        <v>38</v>
      </c>
      <c r="C41" s="78" t="s">
        <v>64</v>
      </c>
      <c r="D41" s="79">
        <v>43550</v>
      </c>
      <c r="E41" s="79">
        <v>43579</v>
      </c>
      <c r="F41" s="132" t="s">
        <v>137</v>
      </c>
      <c r="G41" s="92"/>
      <c r="H41" s="93"/>
      <c r="I41" s="93"/>
      <c r="J41" s="93"/>
      <c r="K41" s="99"/>
      <c r="L41" s="92"/>
      <c r="M41" s="93"/>
      <c r="N41" s="93"/>
      <c r="O41" s="93"/>
      <c r="P41" s="99"/>
      <c r="Q41" s="87"/>
      <c r="R41" s="90"/>
      <c r="S41" s="90"/>
      <c r="T41" s="90"/>
      <c r="U41" s="101"/>
      <c r="V41" s="90"/>
      <c r="W41" s="90"/>
      <c r="X41" s="90"/>
      <c r="Y41" s="90"/>
      <c r="Z41" s="101"/>
      <c r="AA41" s="84"/>
      <c r="AB41" s="90"/>
      <c r="AC41" s="90"/>
      <c r="AD41" s="90"/>
      <c r="AE41" s="101"/>
      <c r="AF41" s="84"/>
      <c r="AG41" s="90"/>
      <c r="AH41" s="90"/>
      <c r="AI41" s="90"/>
      <c r="AJ41" s="101"/>
      <c r="AK41" s="90"/>
      <c r="AL41" s="90"/>
      <c r="AM41" s="90"/>
      <c r="AO41" s="86"/>
      <c r="AP41" s="87"/>
      <c r="AT41" s="86"/>
      <c r="AU41" s="87"/>
      <c r="AY41" s="86"/>
      <c r="AZ41" s="87"/>
      <c r="BD41" s="86"/>
      <c r="BE41" s="87"/>
      <c r="BI41" s="86"/>
      <c r="BJ41" s="87"/>
      <c r="BN41" s="86"/>
      <c r="BO41" s="87"/>
      <c r="BS41" s="86"/>
      <c r="BT41" s="87"/>
      <c r="BX41" s="86"/>
    </row>
    <row r="42" spans="1:76" s="85" customFormat="1" ht="28.5" customHeight="1" outlineLevel="2" x14ac:dyDescent="0.45">
      <c r="A42" s="76" t="s">
        <v>58</v>
      </c>
      <c r="B42" s="112" t="s">
        <v>39</v>
      </c>
      <c r="C42" s="78" t="s">
        <v>64</v>
      </c>
      <c r="D42" s="79">
        <v>43550</v>
      </c>
      <c r="E42" s="79">
        <v>43586</v>
      </c>
      <c r="F42" s="132" t="s">
        <v>137</v>
      </c>
      <c r="G42" s="92"/>
      <c r="H42" s="93"/>
      <c r="I42" s="93"/>
      <c r="J42" s="93"/>
      <c r="K42" s="99"/>
      <c r="L42" s="92"/>
      <c r="M42" s="93"/>
      <c r="N42" s="93"/>
      <c r="O42" s="93"/>
      <c r="P42" s="99"/>
      <c r="Q42" s="87"/>
      <c r="R42" s="90"/>
      <c r="S42" s="90"/>
      <c r="T42" s="90"/>
      <c r="U42" s="101"/>
      <c r="V42" s="90"/>
      <c r="W42" s="90"/>
      <c r="X42" s="90"/>
      <c r="Y42" s="90"/>
      <c r="Z42" s="101"/>
      <c r="AA42" s="84"/>
      <c r="AB42" s="90"/>
      <c r="AC42" s="90"/>
      <c r="AD42" s="90"/>
      <c r="AE42" s="101"/>
      <c r="AF42" s="84"/>
      <c r="AG42" s="90"/>
      <c r="AH42" s="90"/>
      <c r="AI42" s="90"/>
      <c r="AJ42" s="101"/>
      <c r="AK42" s="90"/>
      <c r="AL42" s="90"/>
      <c r="AM42" s="90"/>
      <c r="AN42" s="90"/>
      <c r="AO42" s="101"/>
      <c r="AP42" s="84"/>
      <c r="AQ42" s="90"/>
      <c r="AR42" s="90"/>
      <c r="AT42" s="86"/>
      <c r="AU42" s="87"/>
      <c r="AY42" s="86"/>
      <c r="AZ42" s="87"/>
      <c r="BD42" s="86"/>
      <c r="BE42" s="87"/>
      <c r="BI42" s="86"/>
      <c r="BJ42" s="87"/>
      <c r="BN42" s="86"/>
      <c r="BO42" s="87"/>
      <c r="BS42" s="86"/>
      <c r="BT42" s="87"/>
      <c r="BX42" s="86"/>
    </row>
    <row r="43" spans="1:76" s="85" customFormat="1" outlineLevel="1" x14ac:dyDescent="0.45">
      <c r="A43" s="76">
        <v>3.3</v>
      </c>
      <c r="B43" s="97" t="s">
        <v>131</v>
      </c>
      <c r="C43" s="78" t="s">
        <v>62</v>
      </c>
      <c r="D43" s="79">
        <v>43556</v>
      </c>
      <c r="E43" s="79">
        <v>43595</v>
      </c>
      <c r="F43" s="132" t="s">
        <v>136</v>
      </c>
      <c r="G43" s="92"/>
      <c r="H43" s="93"/>
      <c r="I43" s="93"/>
      <c r="J43" s="93"/>
      <c r="K43" s="99"/>
      <c r="L43" s="92"/>
      <c r="M43" s="93"/>
      <c r="N43" s="93"/>
      <c r="O43" s="93"/>
      <c r="P43" s="99"/>
      <c r="Q43" s="87"/>
      <c r="U43" s="86"/>
      <c r="V43" s="90"/>
      <c r="W43" s="90"/>
      <c r="X43" s="90"/>
      <c r="Y43" s="90"/>
      <c r="Z43" s="101"/>
      <c r="AA43" s="84"/>
      <c r="AB43" s="90"/>
      <c r="AC43" s="90"/>
      <c r="AD43" s="90"/>
      <c r="AE43" s="101"/>
      <c r="AF43" s="84"/>
      <c r="AG43" s="90"/>
      <c r="AH43" s="90"/>
      <c r="AI43" s="90"/>
      <c r="AJ43" s="101"/>
      <c r="AK43" s="90"/>
      <c r="AL43" s="90"/>
      <c r="AM43" s="90"/>
      <c r="AN43" s="90"/>
      <c r="AO43" s="101"/>
      <c r="AP43" s="84"/>
      <c r="AQ43" s="90"/>
      <c r="AR43" s="90"/>
      <c r="AS43" s="90"/>
      <c r="AT43" s="101"/>
      <c r="AU43" s="84"/>
      <c r="AV43" s="90"/>
      <c r="AW43" s="90"/>
      <c r="AX43" s="90"/>
      <c r="AY43" s="101"/>
      <c r="AZ43" s="87"/>
      <c r="BD43" s="86"/>
      <c r="BE43" s="87"/>
      <c r="BI43" s="86"/>
      <c r="BJ43" s="87"/>
      <c r="BN43" s="86"/>
      <c r="BO43" s="87"/>
      <c r="BS43" s="86"/>
      <c r="BT43" s="87"/>
      <c r="BX43" s="86"/>
    </row>
    <row r="44" spans="1:76" s="85" customFormat="1" ht="26.25" outlineLevel="1" x14ac:dyDescent="0.45">
      <c r="A44" s="76">
        <v>3.4</v>
      </c>
      <c r="B44" s="97" t="s">
        <v>132</v>
      </c>
      <c r="C44" s="78" t="s">
        <v>64</v>
      </c>
      <c r="D44" s="79">
        <v>43552</v>
      </c>
      <c r="E44" s="79">
        <v>43581</v>
      </c>
      <c r="F44" s="132" t="s">
        <v>136</v>
      </c>
      <c r="G44" s="92"/>
      <c r="H44" s="93"/>
      <c r="I44" s="93"/>
      <c r="J44" s="93"/>
      <c r="K44" s="99"/>
      <c r="L44" s="92"/>
      <c r="M44" s="93"/>
      <c r="N44" s="93"/>
      <c r="O44" s="93"/>
      <c r="P44" s="99"/>
      <c r="Q44" s="87"/>
      <c r="T44" s="90"/>
      <c r="U44" s="101"/>
      <c r="V44" s="90"/>
      <c r="W44" s="90"/>
      <c r="X44" s="90"/>
      <c r="Y44" s="90"/>
      <c r="Z44" s="101"/>
      <c r="AA44" s="84"/>
      <c r="AB44" s="90"/>
      <c r="AC44" s="90"/>
      <c r="AD44" s="90"/>
      <c r="AE44" s="101"/>
      <c r="AF44" s="84"/>
      <c r="AG44" s="90"/>
      <c r="AH44" s="90"/>
      <c r="AI44" s="90"/>
      <c r="AJ44" s="101"/>
      <c r="AK44" s="90"/>
      <c r="AL44" s="90"/>
      <c r="AM44" s="90"/>
      <c r="AN44" s="90"/>
      <c r="AO44" s="101"/>
      <c r="AP44" s="87"/>
      <c r="AT44" s="86"/>
      <c r="AU44" s="87"/>
      <c r="AY44" s="86"/>
      <c r="AZ44" s="87"/>
      <c r="BD44" s="86"/>
      <c r="BE44" s="87"/>
      <c r="BI44" s="86"/>
      <c r="BJ44" s="87"/>
      <c r="BN44" s="86"/>
      <c r="BO44" s="87"/>
      <c r="BS44" s="86"/>
      <c r="BT44" s="87"/>
      <c r="BX44" s="86"/>
    </row>
    <row r="45" spans="1:76" s="85" customFormat="1" outlineLevel="1" x14ac:dyDescent="0.45">
      <c r="A45" s="76">
        <v>3.5</v>
      </c>
      <c r="B45" s="97" t="s">
        <v>40</v>
      </c>
      <c r="C45" s="78" t="s">
        <v>64</v>
      </c>
      <c r="D45" s="79">
        <v>43550</v>
      </c>
      <c r="E45" s="79">
        <v>43559</v>
      </c>
      <c r="F45" s="132" t="s">
        <v>136</v>
      </c>
      <c r="G45" s="92"/>
      <c r="H45" s="93"/>
      <c r="I45" s="93"/>
      <c r="J45" s="93"/>
      <c r="K45" s="99"/>
      <c r="L45" s="92"/>
      <c r="M45" s="93"/>
      <c r="N45" s="93"/>
      <c r="O45" s="93"/>
      <c r="P45" s="99"/>
      <c r="Q45" s="87"/>
      <c r="T45" s="90"/>
      <c r="U45" s="101"/>
      <c r="V45" s="90"/>
      <c r="W45" s="90"/>
      <c r="X45" s="90"/>
      <c r="Y45" s="90"/>
      <c r="Z45" s="86"/>
      <c r="AA45" s="87"/>
      <c r="AE45" s="86"/>
      <c r="AF45" s="87"/>
      <c r="AJ45" s="86"/>
      <c r="AO45" s="86"/>
      <c r="AP45" s="87"/>
      <c r="AT45" s="86"/>
      <c r="AU45" s="87"/>
      <c r="AY45" s="86"/>
      <c r="AZ45" s="87"/>
      <c r="BD45" s="86"/>
      <c r="BE45" s="87"/>
      <c r="BI45" s="86"/>
      <c r="BJ45" s="87"/>
      <c r="BN45" s="86"/>
      <c r="BO45" s="87"/>
      <c r="BS45" s="86"/>
      <c r="BT45" s="87"/>
      <c r="BX45" s="86"/>
    </row>
    <row r="46" spans="1:76" s="56" customFormat="1" x14ac:dyDescent="0.45">
      <c r="A46" s="72">
        <v>4</v>
      </c>
      <c r="B46" s="74" t="s">
        <v>117</v>
      </c>
      <c r="C46" s="74"/>
      <c r="D46" s="75">
        <f>MIN(D47:D49)</f>
        <v>43559</v>
      </c>
      <c r="E46" s="75">
        <f>MAX(E47:E49)</f>
        <v>43600</v>
      </c>
      <c r="F46" s="136"/>
      <c r="G46" s="66"/>
      <c r="H46" s="52"/>
      <c r="I46" s="52"/>
      <c r="J46" s="52"/>
      <c r="K46" s="67"/>
      <c r="L46" s="66"/>
      <c r="M46" s="52"/>
      <c r="N46" s="52"/>
      <c r="O46" s="52"/>
      <c r="P46" s="67"/>
      <c r="Q46" s="59"/>
      <c r="R46" s="57"/>
      <c r="S46" s="57"/>
      <c r="T46" s="57"/>
      <c r="U46" s="58"/>
      <c r="V46" s="57"/>
      <c r="W46" s="57"/>
      <c r="X46" s="57"/>
      <c r="Y46" s="57"/>
      <c r="Z46" s="58"/>
      <c r="AA46" s="59"/>
      <c r="AB46" s="57"/>
      <c r="AC46" s="57"/>
      <c r="AD46" s="57"/>
      <c r="AE46" s="58"/>
      <c r="AF46" s="59"/>
      <c r="AG46" s="57"/>
      <c r="AH46" s="57"/>
      <c r="AI46" s="57"/>
      <c r="AJ46" s="58"/>
      <c r="AK46" s="57"/>
      <c r="AL46" s="57"/>
      <c r="AM46" s="57"/>
      <c r="AN46" s="57"/>
      <c r="AO46" s="58"/>
      <c r="AP46" s="59"/>
      <c r="AQ46" s="57"/>
      <c r="AR46" s="57"/>
      <c r="AS46" s="57"/>
      <c r="AT46" s="58"/>
      <c r="AU46" s="59"/>
      <c r="AV46" s="57"/>
      <c r="AW46" s="57"/>
      <c r="AX46" s="57"/>
      <c r="AY46" s="58"/>
      <c r="AZ46" s="59"/>
      <c r="BA46" s="57"/>
      <c r="BB46" s="57"/>
      <c r="BC46" s="57"/>
      <c r="BD46" s="58"/>
      <c r="BE46" s="59"/>
      <c r="BF46" s="57"/>
      <c r="BG46" s="57"/>
      <c r="BH46" s="57"/>
      <c r="BI46" s="58"/>
      <c r="BJ46" s="59"/>
      <c r="BK46" s="57"/>
      <c r="BL46" s="57"/>
      <c r="BM46" s="57"/>
      <c r="BN46" s="58"/>
      <c r="BO46" s="59"/>
      <c r="BP46" s="57"/>
      <c r="BQ46" s="57"/>
      <c r="BR46" s="57"/>
      <c r="BS46" s="58"/>
      <c r="BT46" s="59"/>
      <c r="BU46" s="57"/>
      <c r="BV46" s="57"/>
      <c r="BW46" s="57"/>
      <c r="BX46" s="58"/>
    </row>
    <row r="47" spans="1:76" s="85" customFormat="1" ht="26.25" outlineLevel="1" x14ac:dyDescent="0.45">
      <c r="A47" s="76">
        <v>4.0999999999999996</v>
      </c>
      <c r="B47" s="97" t="s">
        <v>177</v>
      </c>
      <c r="C47" s="78" t="s">
        <v>62</v>
      </c>
      <c r="D47" s="79">
        <v>43559</v>
      </c>
      <c r="E47" s="79">
        <v>43578</v>
      </c>
      <c r="F47" s="132" t="s">
        <v>135</v>
      </c>
      <c r="G47" s="92"/>
      <c r="H47" s="93"/>
      <c r="I47" s="93"/>
      <c r="J47" s="93"/>
      <c r="K47" s="99"/>
      <c r="L47" s="92"/>
      <c r="M47" s="93"/>
      <c r="N47" s="93"/>
      <c r="O47" s="93"/>
      <c r="P47" s="99"/>
      <c r="Q47" s="87"/>
      <c r="U47" s="86"/>
      <c r="Y47" s="90"/>
      <c r="Z47" s="101"/>
      <c r="AA47" s="84"/>
      <c r="AB47" s="90"/>
      <c r="AC47" s="90"/>
      <c r="AD47" s="90"/>
      <c r="AE47" s="101"/>
      <c r="AF47" s="84"/>
      <c r="AG47" s="90"/>
      <c r="AH47" s="90"/>
      <c r="AI47" s="90"/>
      <c r="AJ47" s="101"/>
      <c r="AK47" s="90"/>
      <c r="AL47" s="90"/>
      <c r="AO47" s="86"/>
      <c r="AP47" s="87"/>
      <c r="AT47" s="86"/>
      <c r="AU47" s="87"/>
      <c r="AY47" s="86"/>
      <c r="AZ47" s="87"/>
      <c r="BD47" s="86"/>
      <c r="BE47" s="87"/>
      <c r="BI47" s="86"/>
      <c r="BJ47" s="87"/>
      <c r="BN47" s="86"/>
      <c r="BO47" s="87"/>
      <c r="BS47" s="86"/>
      <c r="BT47" s="87"/>
      <c r="BX47" s="86"/>
    </row>
    <row r="48" spans="1:76" s="85" customFormat="1" outlineLevel="1" x14ac:dyDescent="0.45">
      <c r="A48" s="76">
        <v>4.2</v>
      </c>
      <c r="B48" s="100" t="s">
        <v>41</v>
      </c>
      <c r="C48" s="78" t="s">
        <v>64</v>
      </c>
      <c r="D48" s="79">
        <v>43579</v>
      </c>
      <c r="E48" s="79">
        <v>43585</v>
      </c>
      <c r="F48" s="132" t="s">
        <v>136</v>
      </c>
      <c r="G48" s="92"/>
      <c r="H48" s="93"/>
      <c r="I48" s="93"/>
      <c r="J48" s="93"/>
      <c r="K48" s="99"/>
      <c r="L48" s="92"/>
      <c r="M48" s="93"/>
      <c r="N48" s="93"/>
      <c r="O48" s="93"/>
      <c r="P48" s="99"/>
      <c r="Q48" s="87"/>
      <c r="U48" s="86"/>
      <c r="Z48" s="86"/>
      <c r="AA48" s="87"/>
      <c r="AE48" s="86"/>
      <c r="AF48" s="87"/>
      <c r="AJ48" s="86"/>
      <c r="AM48" s="90"/>
      <c r="AN48" s="90"/>
      <c r="AO48" s="101"/>
      <c r="AP48" s="84"/>
      <c r="AQ48" s="90"/>
      <c r="AT48" s="86"/>
      <c r="AU48" s="87"/>
      <c r="AY48" s="86"/>
      <c r="AZ48" s="87"/>
      <c r="BD48" s="86"/>
      <c r="BE48" s="87"/>
      <c r="BI48" s="86"/>
      <c r="BJ48" s="87"/>
      <c r="BN48" s="86"/>
      <c r="BO48" s="87"/>
      <c r="BS48" s="86"/>
      <c r="BT48" s="87"/>
      <c r="BX48" s="86"/>
    </row>
    <row r="49" spans="1:76" s="85" customFormat="1" outlineLevel="1" x14ac:dyDescent="0.45">
      <c r="A49" s="76">
        <v>4.3</v>
      </c>
      <c r="B49" s="100" t="s">
        <v>54</v>
      </c>
      <c r="C49" s="78" t="s">
        <v>62</v>
      </c>
      <c r="D49" s="79">
        <v>43586</v>
      </c>
      <c r="E49" s="79">
        <v>43600</v>
      </c>
      <c r="F49" s="132" t="s">
        <v>137</v>
      </c>
      <c r="G49" s="92"/>
      <c r="H49" s="93"/>
      <c r="I49" s="93"/>
      <c r="J49" s="93"/>
      <c r="K49" s="99"/>
      <c r="L49" s="92"/>
      <c r="M49" s="93"/>
      <c r="N49" s="93"/>
      <c r="O49" s="93"/>
      <c r="P49" s="99"/>
      <c r="Q49" s="87"/>
      <c r="U49" s="86"/>
      <c r="Z49" s="86"/>
      <c r="AA49" s="87"/>
      <c r="AE49" s="86"/>
      <c r="AF49" s="87"/>
      <c r="AJ49" s="86"/>
      <c r="AO49" s="86"/>
      <c r="AP49" s="87"/>
      <c r="AR49" s="90"/>
      <c r="AS49" s="90"/>
      <c r="AT49" s="101"/>
      <c r="AU49" s="84"/>
      <c r="AV49" s="90"/>
      <c r="AW49" s="90"/>
      <c r="AX49" s="90"/>
      <c r="AY49" s="101"/>
      <c r="AZ49" s="84"/>
      <c r="BA49" s="90"/>
      <c r="BB49" s="90"/>
      <c r="BD49" s="86"/>
      <c r="BE49" s="87"/>
      <c r="BI49" s="86"/>
      <c r="BJ49" s="87"/>
      <c r="BN49" s="86"/>
      <c r="BO49" s="87"/>
      <c r="BS49" s="86"/>
      <c r="BT49" s="87"/>
      <c r="BX49" s="86"/>
    </row>
    <row r="50" spans="1:76" s="56" customFormat="1" x14ac:dyDescent="0.45">
      <c r="A50" s="72">
        <v>5</v>
      </c>
      <c r="B50" s="74" t="s">
        <v>42</v>
      </c>
      <c r="C50" s="74"/>
      <c r="D50" s="75">
        <f>MIN(D51:D53)</f>
        <v>43552</v>
      </c>
      <c r="E50" s="75">
        <f>MAX(E51:E53)</f>
        <v>43600</v>
      </c>
      <c r="F50" s="136"/>
      <c r="G50" s="66"/>
      <c r="H50" s="52"/>
      <c r="I50" s="52"/>
      <c r="J50" s="52"/>
      <c r="K50" s="67"/>
      <c r="L50" s="66"/>
      <c r="M50" s="52"/>
      <c r="N50" s="52"/>
      <c r="O50" s="52"/>
      <c r="P50" s="67"/>
      <c r="Q50" s="59"/>
      <c r="R50" s="57"/>
      <c r="S50" s="57"/>
      <c r="T50" s="57"/>
      <c r="U50" s="58"/>
      <c r="V50" s="57"/>
      <c r="W50" s="57"/>
      <c r="X50" s="57"/>
      <c r="Y50" s="57"/>
      <c r="Z50" s="58"/>
      <c r="AA50" s="59"/>
      <c r="AB50" s="57"/>
      <c r="AC50" s="57"/>
      <c r="AD50" s="57"/>
      <c r="AE50" s="58"/>
      <c r="AF50" s="59"/>
      <c r="AG50" s="57"/>
      <c r="AH50" s="57"/>
      <c r="AI50" s="57"/>
      <c r="AJ50" s="58"/>
      <c r="AK50" s="57"/>
      <c r="AL50" s="57"/>
      <c r="AM50" s="57"/>
      <c r="AN50" s="57"/>
      <c r="AO50" s="58"/>
      <c r="AP50" s="59"/>
      <c r="AQ50" s="57"/>
      <c r="AR50" s="57"/>
      <c r="AS50" s="57"/>
      <c r="AT50" s="58"/>
      <c r="AU50" s="59"/>
      <c r="AV50" s="57"/>
      <c r="AW50" s="57"/>
      <c r="AX50" s="57"/>
      <c r="AY50" s="58"/>
      <c r="AZ50" s="59"/>
      <c r="BA50" s="57"/>
      <c r="BB50" s="57"/>
      <c r="BC50" s="57"/>
      <c r="BD50" s="58"/>
      <c r="BE50" s="59"/>
      <c r="BF50" s="57"/>
      <c r="BG50" s="57"/>
      <c r="BH50" s="57"/>
      <c r="BI50" s="58"/>
      <c r="BJ50" s="59"/>
      <c r="BK50" s="57"/>
      <c r="BL50" s="57"/>
      <c r="BM50" s="57"/>
      <c r="BN50" s="58"/>
      <c r="BO50" s="59"/>
      <c r="BP50" s="57"/>
      <c r="BQ50" s="57"/>
      <c r="BR50" s="57"/>
      <c r="BS50" s="58"/>
      <c r="BT50" s="59"/>
      <c r="BU50" s="57"/>
      <c r="BV50" s="57"/>
      <c r="BW50" s="57"/>
      <c r="BX50" s="58"/>
    </row>
    <row r="51" spans="1:76" s="85" customFormat="1" ht="26.25" outlineLevel="1" x14ac:dyDescent="0.45">
      <c r="A51" s="76">
        <v>5.0999999999999996</v>
      </c>
      <c r="B51" s="97" t="s">
        <v>43</v>
      </c>
      <c r="C51" s="78" t="s">
        <v>62</v>
      </c>
      <c r="D51" s="79">
        <v>43552</v>
      </c>
      <c r="E51" s="79">
        <v>43572</v>
      </c>
      <c r="F51" s="132" t="s">
        <v>135</v>
      </c>
      <c r="G51" s="92"/>
      <c r="H51" s="93"/>
      <c r="I51" s="93"/>
      <c r="J51" s="93"/>
      <c r="K51" s="99"/>
      <c r="L51" s="92"/>
      <c r="M51" s="93"/>
      <c r="N51" s="93"/>
      <c r="O51" s="93"/>
      <c r="P51" s="99"/>
      <c r="Q51" s="87"/>
      <c r="T51" s="90"/>
      <c r="U51" s="101"/>
      <c r="V51" s="90"/>
      <c r="W51" s="90"/>
      <c r="X51" s="90"/>
      <c r="Y51" s="90"/>
      <c r="Z51" s="101"/>
      <c r="AA51" s="84"/>
      <c r="AB51" s="90"/>
      <c r="AC51" s="90"/>
      <c r="AD51" s="90"/>
      <c r="AE51" s="101"/>
      <c r="AF51" s="84"/>
      <c r="AG51" s="90"/>
      <c r="AH51" s="90"/>
      <c r="AJ51" s="86"/>
      <c r="AO51" s="86"/>
      <c r="AP51" s="87"/>
      <c r="AT51" s="86"/>
      <c r="AU51" s="87"/>
      <c r="AY51" s="86"/>
      <c r="AZ51" s="87"/>
      <c r="BD51" s="86"/>
      <c r="BE51" s="87"/>
      <c r="BI51" s="86"/>
      <c r="BJ51" s="87"/>
      <c r="BN51" s="86"/>
      <c r="BO51" s="87"/>
      <c r="BS51" s="86"/>
      <c r="BT51" s="87"/>
      <c r="BX51" s="86"/>
    </row>
    <row r="52" spans="1:76" s="85" customFormat="1" outlineLevel="1" x14ac:dyDescent="0.45">
      <c r="A52" s="76">
        <v>5.2</v>
      </c>
      <c r="B52" s="100" t="s">
        <v>44</v>
      </c>
      <c r="C52" s="78" t="s">
        <v>62</v>
      </c>
      <c r="D52" s="79">
        <v>43565</v>
      </c>
      <c r="E52" s="79">
        <v>43585</v>
      </c>
      <c r="F52" s="132" t="s">
        <v>135</v>
      </c>
      <c r="G52" s="92"/>
      <c r="H52" s="93"/>
      <c r="I52" s="93"/>
      <c r="J52" s="93"/>
      <c r="K52" s="99"/>
      <c r="L52" s="92"/>
      <c r="M52" s="93"/>
      <c r="N52" s="93"/>
      <c r="O52" s="93"/>
      <c r="P52" s="99"/>
      <c r="Q52" s="87"/>
      <c r="U52" s="86"/>
      <c r="Z52" s="86"/>
      <c r="AA52" s="87"/>
      <c r="AC52" s="90"/>
      <c r="AD52" s="90"/>
      <c r="AE52" s="101"/>
      <c r="AF52" s="84"/>
      <c r="AG52" s="90"/>
      <c r="AH52" s="90"/>
      <c r="AI52" s="90"/>
      <c r="AJ52" s="101"/>
      <c r="AK52" s="90"/>
      <c r="AL52" s="90"/>
      <c r="AM52" s="90"/>
      <c r="AN52" s="90"/>
      <c r="AO52" s="101"/>
      <c r="AP52" s="84"/>
      <c r="AQ52" s="90"/>
      <c r="AT52" s="86"/>
      <c r="AU52" s="87"/>
      <c r="AY52" s="86"/>
      <c r="AZ52" s="87"/>
      <c r="BD52" s="86"/>
      <c r="BE52" s="87"/>
      <c r="BI52" s="86"/>
      <c r="BJ52" s="87"/>
      <c r="BN52" s="86"/>
      <c r="BO52" s="87"/>
      <c r="BS52" s="86"/>
      <c r="BT52" s="87"/>
      <c r="BX52" s="86"/>
    </row>
    <row r="53" spans="1:76" s="85" customFormat="1" outlineLevel="1" x14ac:dyDescent="0.45">
      <c r="A53" s="76">
        <v>5.3</v>
      </c>
      <c r="B53" s="100" t="s">
        <v>45</v>
      </c>
      <c r="C53" s="78" t="s">
        <v>62</v>
      </c>
      <c r="D53" s="79">
        <v>43586</v>
      </c>
      <c r="E53" s="79">
        <v>43600</v>
      </c>
      <c r="F53" s="132" t="s">
        <v>136</v>
      </c>
      <c r="G53" s="92"/>
      <c r="H53" s="93"/>
      <c r="I53" s="93"/>
      <c r="J53" s="93"/>
      <c r="K53" s="99"/>
      <c r="L53" s="92"/>
      <c r="M53" s="93"/>
      <c r="N53" s="93"/>
      <c r="O53" s="93"/>
      <c r="P53" s="99"/>
      <c r="Q53" s="87"/>
      <c r="U53" s="86"/>
      <c r="Z53" s="86"/>
      <c r="AA53" s="87"/>
      <c r="AE53" s="86"/>
      <c r="AF53" s="87"/>
      <c r="AJ53" s="86"/>
      <c r="AO53" s="86"/>
      <c r="AP53" s="87"/>
      <c r="AR53" s="90"/>
      <c r="AS53" s="90"/>
      <c r="AT53" s="101"/>
      <c r="AU53" s="84"/>
      <c r="AV53" s="90"/>
      <c r="AW53" s="90"/>
      <c r="AX53" s="90"/>
      <c r="AY53" s="101"/>
      <c r="AZ53" s="84"/>
      <c r="BA53" s="90"/>
      <c r="BB53" s="90"/>
      <c r="BD53" s="86"/>
      <c r="BE53" s="87"/>
      <c r="BI53" s="86"/>
      <c r="BJ53" s="87"/>
      <c r="BN53" s="86"/>
      <c r="BO53" s="87"/>
      <c r="BS53" s="86"/>
      <c r="BT53" s="87"/>
      <c r="BX53" s="86"/>
    </row>
    <row r="54" spans="1:76" s="56" customFormat="1" x14ac:dyDescent="0.45">
      <c r="A54" s="72">
        <v>6</v>
      </c>
      <c r="B54" s="74" t="s">
        <v>11</v>
      </c>
      <c r="C54" s="74"/>
      <c r="D54" s="75">
        <f>MIN(D55:D58)</f>
        <v>43549</v>
      </c>
      <c r="E54" s="75">
        <f>MAX(E55:E58)</f>
        <v>43588</v>
      </c>
      <c r="F54" s="136"/>
      <c r="G54" s="66"/>
      <c r="H54" s="52"/>
      <c r="I54" s="52"/>
      <c r="J54" s="52"/>
      <c r="K54" s="67"/>
      <c r="L54" s="66"/>
      <c r="M54" s="52"/>
      <c r="N54" s="52"/>
      <c r="O54" s="52"/>
      <c r="P54" s="67"/>
      <c r="Q54" s="59"/>
      <c r="R54" s="57"/>
      <c r="S54" s="57"/>
      <c r="T54" s="57"/>
      <c r="U54" s="58"/>
      <c r="V54" s="57"/>
      <c r="W54" s="57"/>
      <c r="X54" s="57"/>
      <c r="Y54" s="57"/>
      <c r="Z54" s="58"/>
      <c r="AA54" s="59"/>
      <c r="AB54" s="57"/>
      <c r="AC54" s="57"/>
      <c r="AD54" s="57"/>
      <c r="AE54" s="58"/>
      <c r="AF54" s="59"/>
      <c r="AG54" s="57"/>
      <c r="AH54" s="57"/>
      <c r="AI54" s="57"/>
      <c r="AJ54" s="58"/>
      <c r="AK54" s="57"/>
      <c r="AL54" s="57"/>
      <c r="AM54" s="57"/>
      <c r="AN54" s="57"/>
      <c r="AO54" s="58"/>
      <c r="AP54" s="59"/>
      <c r="AQ54" s="57"/>
      <c r="AR54" s="57"/>
      <c r="AS54" s="57"/>
      <c r="AT54" s="58"/>
      <c r="AU54" s="59"/>
      <c r="AV54" s="57"/>
      <c r="AW54" s="57"/>
      <c r="AX54" s="57"/>
      <c r="AY54" s="58"/>
      <c r="AZ54" s="59"/>
      <c r="BA54" s="57"/>
      <c r="BB54" s="57"/>
      <c r="BC54" s="57"/>
      <c r="BD54" s="58"/>
      <c r="BE54" s="59"/>
      <c r="BF54" s="57"/>
      <c r="BG54" s="57"/>
      <c r="BH54" s="57"/>
      <c r="BI54" s="58"/>
      <c r="BJ54" s="59"/>
      <c r="BK54" s="57"/>
      <c r="BL54" s="57"/>
      <c r="BM54" s="57"/>
      <c r="BN54" s="58"/>
      <c r="BO54" s="59"/>
      <c r="BP54" s="57"/>
      <c r="BQ54" s="57"/>
      <c r="BR54" s="57"/>
      <c r="BS54" s="58"/>
      <c r="BT54" s="59"/>
      <c r="BU54" s="57"/>
      <c r="BV54" s="57"/>
      <c r="BW54" s="57"/>
      <c r="BX54" s="58"/>
    </row>
    <row r="55" spans="1:76" s="85" customFormat="1" outlineLevel="1" x14ac:dyDescent="0.45">
      <c r="A55" s="76">
        <v>6.1</v>
      </c>
      <c r="B55" s="77" t="s">
        <v>178</v>
      </c>
      <c r="C55" s="78" t="s">
        <v>62</v>
      </c>
      <c r="D55" s="79">
        <v>43549</v>
      </c>
      <c r="E55" s="79">
        <v>43556</v>
      </c>
      <c r="F55" s="132" t="s">
        <v>135</v>
      </c>
      <c r="G55" s="92"/>
      <c r="H55" s="93"/>
      <c r="I55" s="93"/>
      <c r="J55" s="93"/>
      <c r="K55" s="99"/>
      <c r="L55" s="92"/>
      <c r="M55" s="93"/>
      <c r="N55" s="93"/>
      <c r="O55" s="93"/>
      <c r="P55" s="99"/>
      <c r="Q55" s="84"/>
      <c r="R55" s="90"/>
      <c r="S55" s="90"/>
      <c r="T55" s="90"/>
      <c r="U55" s="101"/>
      <c r="V55" s="90"/>
      <c r="Z55" s="86"/>
      <c r="AA55" s="87"/>
      <c r="AE55" s="86"/>
      <c r="AF55" s="87"/>
      <c r="AJ55" s="86"/>
      <c r="AO55" s="86"/>
      <c r="AP55" s="87"/>
      <c r="AT55" s="86"/>
      <c r="AU55" s="87"/>
      <c r="AY55" s="86"/>
      <c r="AZ55" s="87"/>
      <c r="BD55" s="86"/>
      <c r="BE55" s="87"/>
      <c r="BI55" s="86"/>
      <c r="BJ55" s="87"/>
      <c r="BN55" s="86"/>
      <c r="BO55" s="87"/>
      <c r="BS55" s="86"/>
      <c r="BT55" s="87"/>
      <c r="BX55" s="86"/>
    </row>
    <row r="56" spans="1:76" s="85" customFormat="1" outlineLevel="1" x14ac:dyDescent="0.45">
      <c r="A56" s="76">
        <v>6.2</v>
      </c>
      <c r="B56" s="77" t="s">
        <v>46</v>
      </c>
      <c r="C56" s="78" t="s">
        <v>64</v>
      </c>
      <c r="D56" s="79">
        <v>43558</v>
      </c>
      <c r="E56" s="79">
        <v>43567</v>
      </c>
      <c r="F56" s="113" t="s">
        <v>136</v>
      </c>
      <c r="G56" s="114"/>
      <c r="H56" s="115"/>
      <c r="I56" s="115"/>
      <c r="J56" s="115"/>
      <c r="K56" s="116"/>
      <c r="L56" s="114"/>
      <c r="M56" s="115"/>
      <c r="N56" s="115"/>
      <c r="O56" s="115"/>
      <c r="P56" s="116"/>
      <c r="Q56" s="87"/>
      <c r="U56" s="86"/>
      <c r="X56" s="90"/>
      <c r="Y56" s="90"/>
      <c r="Z56" s="101"/>
      <c r="AA56" s="84"/>
      <c r="AB56" s="90"/>
      <c r="AC56" s="90"/>
      <c r="AD56" s="90"/>
      <c r="AE56" s="101"/>
      <c r="AF56" s="87"/>
      <c r="AJ56" s="86"/>
      <c r="AO56" s="86"/>
      <c r="AP56" s="87"/>
      <c r="AT56" s="86"/>
      <c r="AU56" s="87"/>
      <c r="AY56" s="86"/>
      <c r="AZ56" s="87"/>
      <c r="BD56" s="86"/>
      <c r="BE56" s="87"/>
      <c r="BI56" s="86"/>
      <c r="BJ56" s="87"/>
      <c r="BN56" s="86"/>
      <c r="BO56" s="87"/>
      <c r="BS56" s="86"/>
      <c r="BT56" s="87"/>
      <c r="BX56" s="86"/>
    </row>
    <row r="57" spans="1:76" s="85" customFormat="1" outlineLevel="1" x14ac:dyDescent="0.45">
      <c r="A57" s="76">
        <v>6.3</v>
      </c>
      <c r="B57" s="77" t="s">
        <v>47</v>
      </c>
      <c r="C57" s="78" t="s">
        <v>62</v>
      </c>
      <c r="D57" s="79">
        <v>43570</v>
      </c>
      <c r="E57" s="79">
        <v>43581</v>
      </c>
      <c r="F57" s="113" t="s">
        <v>135</v>
      </c>
      <c r="G57" s="114"/>
      <c r="H57" s="115"/>
      <c r="I57" s="115"/>
      <c r="J57" s="115"/>
      <c r="K57" s="116"/>
      <c r="L57" s="114"/>
      <c r="M57" s="115"/>
      <c r="N57" s="115"/>
      <c r="O57" s="115"/>
      <c r="P57" s="116"/>
      <c r="Q57" s="87"/>
      <c r="U57" s="86"/>
      <c r="Z57" s="86"/>
      <c r="AA57" s="87"/>
      <c r="AE57" s="86"/>
      <c r="AF57" s="84"/>
      <c r="AG57" s="90"/>
      <c r="AH57" s="90"/>
      <c r="AI57" s="90"/>
      <c r="AJ57" s="101"/>
      <c r="AK57" s="90"/>
      <c r="AL57" s="90"/>
      <c r="AM57" s="90"/>
      <c r="AN57" s="90"/>
      <c r="AO57" s="101"/>
      <c r="AP57" s="87"/>
      <c r="AT57" s="86"/>
      <c r="AU57" s="87"/>
      <c r="AY57" s="86"/>
      <c r="AZ57" s="87"/>
      <c r="BD57" s="86"/>
      <c r="BE57" s="87"/>
      <c r="BI57" s="86"/>
      <c r="BJ57" s="87"/>
      <c r="BN57" s="86"/>
      <c r="BO57" s="87"/>
      <c r="BS57" s="86"/>
      <c r="BT57" s="87"/>
      <c r="BX57" s="86"/>
    </row>
    <row r="58" spans="1:76" s="85" customFormat="1" outlineLevel="1" x14ac:dyDescent="0.45">
      <c r="A58" s="76">
        <v>6.4</v>
      </c>
      <c r="B58" s="77" t="s">
        <v>10</v>
      </c>
      <c r="C58" s="78" t="s">
        <v>62</v>
      </c>
      <c r="D58" s="79">
        <v>43584</v>
      </c>
      <c r="E58" s="79">
        <v>43588</v>
      </c>
      <c r="F58" s="113" t="s">
        <v>137</v>
      </c>
      <c r="G58" s="114"/>
      <c r="H58" s="115"/>
      <c r="I58" s="115"/>
      <c r="J58" s="115"/>
      <c r="K58" s="116"/>
      <c r="L58" s="114"/>
      <c r="M58" s="115"/>
      <c r="N58" s="115"/>
      <c r="O58" s="115"/>
      <c r="P58" s="116"/>
      <c r="Q58" s="87"/>
      <c r="U58" s="86"/>
      <c r="Z58" s="86"/>
      <c r="AA58" s="87"/>
      <c r="AE58" s="86"/>
      <c r="AF58" s="87"/>
      <c r="AJ58" s="86"/>
      <c r="AO58" s="86"/>
      <c r="AP58" s="84"/>
      <c r="AQ58" s="90"/>
      <c r="AR58" s="90"/>
      <c r="AS58" s="90"/>
      <c r="AT58" s="101"/>
      <c r="AU58" s="87"/>
      <c r="AY58" s="86"/>
      <c r="AZ58" s="87"/>
      <c r="BD58" s="86"/>
      <c r="BE58" s="87"/>
      <c r="BI58" s="86"/>
      <c r="BJ58" s="87"/>
      <c r="BN58" s="86"/>
      <c r="BO58" s="87"/>
      <c r="BS58" s="86"/>
      <c r="BT58" s="87"/>
      <c r="BX58" s="86"/>
    </row>
    <row r="59" spans="1:76" s="56" customFormat="1" x14ac:dyDescent="0.45">
      <c r="A59" s="72">
        <v>7</v>
      </c>
      <c r="B59" s="74" t="s">
        <v>12</v>
      </c>
      <c r="C59" s="74"/>
      <c r="D59" s="75">
        <f>MIN(D60:D62)</f>
        <v>43584</v>
      </c>
      <c r="E59" s="75">
        <f>MAX(E60:E62)</f>
        <v>43607</v>
      </c>
      <c r="F59" s="136"/>
      <c r="G59" s="66"/>
      <c r="H59" s="52"/>
      <c r="I59" s="52"/>
      <c r="J59" s="52"/>
      <c r="K59" s="67"/>
      <c r="L59" s="66"/>
      <c r="M59" s="52"/>
      <c r="N59" s="52"/>
      <c r="O59" s="52"/>
      <c r="P59" s="67"/>
      <c r="Q59" s="59"/>
      <c r="R59" s="57"/>
      <c r="S59" s="57"/>
      <c r="T59" s="57"/>
      <c r="U59" s="58"/>
      <c r="V59" s="57"/>
      <c r="W59" s="57"/>
      <c r="X59" s="57"/>
      <c r="Y59" s="57"/>
      <c r="Z59" s="58"/>
      <c r="AA59" s="59"/>
      <c r="AB59" s="57"/>
      <c r="AC59" s="57"/>
      <c r="AD59" s="57"/>
      <c r="AE59" s="58"/>
      <c r="AF59" s="59"/>
      <c r="AG59" s="57"/>
      <c r="AH59" s="57"/>
      <c r="AI59" s="57"/>
      <c r="AJ59" s="58"/>
      <c r="AK59" s="57"/>
      <c r="AL59" s="57"/>
      <c r="AM59" s="57"/>
      <c r="AN59" s="57"/>
      <c r="AO59" s="58"/>
      <c r="AP59" s="59"/>
      <c r="AQ59" s="57"/>
      <c r="AR59" s="57"/>
      <c r="AS59" s="57"/>
      <c r="AT59" s="58"/>
      <c r="AU59" s="59"/>
      <c r="AV59" s="57"/>
      <c r="AW59" s="57"/>
      <c r="AX59" s="57"/>
      <c r="AY59" s="58"/>
      <c r="AZ59" s="59"/>
      <c r="BA59" s="57"/>
      <c r="BB59" s="57"/>
      <c r="BC59" s="57"/>
      <c r="BD59" s="58"/>
      <c r="BE59" s="59"/>
      <c r="BF59" s="57"/>
      <c r="BG59" s="57"/>
      <c r="BH59" s="57"/>
      <c r="BI59" s="58"/>
      <c r="BJ59" s="59"/>
      <c r="BK59" s="57"/>
      <c r="BL59" s="57"/>
      <c r="BM59" s="57"/>
      <c r="BN59" s="58"/>
      <c r="BO59" s="59"/>
      <c r="BP59" s="57"/>
      <c r="BQ59" s="57"/>
      <c r="BR59" s="57"/>
      <c r="BS59" s="58"/>
      <c r="BT59" s="59"/>
      <c r="BU59" s="57"/>
      <c r="BV59" s="57"/>
      <c r="BW59" s="57"/>
      <c r="BX59" s="58"/>
    </row>
    <row r="60" spans="1:76" s="85" customFormat="1" ht="26.25" outlineLevel="1" x14ac:dyDescent="0.45">
      <c r="A60" s="76">
        <v>7.1</v>
      </c>
      <c r="B60" s="117" t="s">
        <v>48</v>
      </c>
      <c r="C60" s="78" t="s">
        <v>62</v>
      </c>
      <c r="D60" s="79">
        <v>43584</v>
      </c>
      <c r="E60" s="79">
        <v>43595</v>
      </c>
      <c r="F60" s="113" t="s">
        <v>135</v>
      </c>
      <c r="G60" s="114"/>
      <c r="H60" s="115"/>
      <c r="I60" s="115"/>
      <c r="J60" s="115"/>
      <c r="K60" s="116"/>
      <c r="L60" s="114"/>
      <c r="M60" s="115"/>
      <c r="N60" s="115"/>
      <c r="O60" s="115"/>
      <c r="P60" s="116"/>
      <c r="Q60" s="87"/>
      <c r="U60" s="86"/>
      <c r="Z60" s="86"/>
      <c r="AA60" s="87"/>
      <c r="AE60" s="86"/>
      <c r="AF60" s="87"/>
      <c r="AJ60" s="86"/>
      <c r="AO60" s="86"/>
      <c r="AP60" s="84"/>
      <c r="AQ60" s="90"/>
      <c r="AR60" s="90"/>
      <c r="AS60" s="90"/>
      <c r="AT60" s="101"/>
      <c r="AU60" s="84"/>
      <c r="AV60" s="90"/>
      <c r="AW60" s="90"/>
      <c r="AX60" s="90"/>
      <c r="AY60" s="101"/>
      <c r="AZ60" s="87"/>
      <c r="BD60" s="86"/>
      <c r="BE60" s="87"/>
      <c r="BI60" s="86"/>
      <c r="BJ60" s="87"/>
      <c r="BN60" s="86"/>
      <c r="BO60" s="87"/>
      <c r="BS60" s="86"/>
      <c r="BT60" s="87"/>
      <c r="BX60" s="86"/>
    </row>
    <row r="61" spans="1:76" s="85" customFormat="1" outlineLevel="1" x14ac:dyDescent="0.45">
      <c r="A61" s="76">
        <v>7.2</v>
      </c>
      <c r="B61" s="77" t="s">
        <v>49</v>
      </c>
      <c r="C61" s="78" t="s">
        <v>62</v>
      </c>
      <c r="D61" s="79">
        <v>43591</v>
      </c>
      <c r="E61" s="79">
        <v>43600</v>
      </c>
      <c r="F61" s="113" t="s">
        <v>136</v>
      </c>
      <c r="G61" s="114"/>
      <c r="H61" s="115"/>
      <c r="I61" s="115"/>
      <c r="J61" s="115"/>
      <c r="K61" s="116"/>
      <c r="L61" s="114"/>
      <c r="M61" s="115"/>
      <c r="N61" s="115"/>
      <c r="O61" s="115"/>
      <c r="P61" s="116"/>
      <c r="Q61" s="87"/>
      <c r="U61" s="86"/>
      <c r="Z61" s="86"/>
      <c r="AA61" s="87"/>
      <c r="AE61" s="86"/>
      <c r="AF61" s="87"/>
      <c r="AJ61" s="86"/>
      <c r="AO61" s="86"/>
      <c r="AP61" s="87"/>
      <c r="AT61" s="86"/>
      <c r="AU61" s="84"/>
      <c r="AV61" s="90"/>
      <c r="AW61" s="90"/>
      <c r="AX61" s="90"/>
      <c r="AY61" s="101"/>
      <c r="AZ61" s="84"/>
      <c r="BA61" s="90"/>
      <c r="BB61" s="90"/>
      <c r="BD61" s="86"/>
      <c r="BE61" s="87"/>
      <c r="BI61" s="86"/>
      <c r="BJ61" s="87"/>
      <c r="BN61" s="86"/>
      <c r="BO61" s="87"/>
      <c r="BS61" s="86"/>
      <c r="BT61" s="87"/>
      <c r="BX61" s="86"/>
    </row>
    <row r="62" spans="1:76" s="85" customFormat="1" ht="26.25" outlineLevel="1" x14ac:dyDescent="0.45">
      <c r="A62" s="76">
        <v>7.3</v>
      </c>
      <c r="B62" s="117" t="s">
        <v>50</v>
      </c>
      <c r="C62" s="78" t="s">
        <v>62</v>
      </c>
      <c r="D62" s="79">
        <v>43600</v>
      </c>
      <c r="E62" s="79">
        <v>43607</v>
      </c>
      <c r="F62" s="113" t="s">
        <v>136</v>
      </c>
      <c r="G62" s="114"/>
      <c r="H62" s="115"/>
      <c r="I62" s="115"/>
      <c r="J62" s="115"/>
      <c r="K62" s="116"/>
      <c r="L62" s="114"/>
      <c r="M62" s="115"/>
      <c r="N62" s="115"/>
      <c r="O62" s="115"/>
      <c r="P62" s="116"/>
      <c r="Q62" s="87"/>
      <c r="U62" s="86"/>
      <c r="Z62" s="86"/>
      <c r="AA62" s="87"/>
      <c r="AE62" s="86"/>
      <c r="AF62" s="87"/>
      <c r="AJ62" s="86"/>
      <c r="AO62" s="86"/>
      <c r="AP62" s="87"/>
      <c r="AT62" s="86"/>
      <c r="AU62" s="87"/>
      <c r="AY62" s="86"/>
      <c r="AZ62" s="87"/>
      <c r="BB62" s="90"/>
      <c r="BC62" s="90"/>
      <c r="BD62" s="101"/>
      <c r="BE62" s="84"/>
      <c r="BF62" s="90"/>
      <c r="BG62" s="90"/>
      <c r="BI62" s="86"/>
      <c r="BJ62" s="87"/>
      <c r="BN62" s="86"/>
      <c r="BO62" s="87"/>
      <c r="BS62" s="86"/>
      <c r="BT62" s="87"/>
      <c r="BX62" s="86"/>
    </row>
    <row r="63" spans="1:76" s="56" customFormat="1" x14ac:dyDescent="0.45">
      <c r="A63" s="72">
        <v>8</v>
      </c>
      <c r="B63" s="74" t="s">
        <v>51</v>
      </c>
      <c r="C63" s="74"/>
      <c r="D63" s="75">
        <f>MIN(D64:D70)</f>
        <v>43550</v>
      </c>
      <c r="E63" s="75">
        <f>MAX(E64:E70)</f>
        <v>43623</v>
      </c>
      <c r="F63" s="136"/>
      <c r="G63" s="66"/>
      <c r="H63" s="52"/>
      <c r="I63" s="52"/>
      <c r="J63" s="52"/>
      <c r="K63" s="67"/>
      <c r="L63" s="66"/>
      <c r="M63" s="52"/>
      <c r="N63" s="52"/>
      <c r="O63" s="52"/>
      <c r="P63" s="67"/>
      <c r="Q63" s="55"/>
      <c r="R63" s="53"/>
      <c r="S63" s="53"/>
      <c r="T63" s="53"/>
      <c r="U63" s="54"/>
      <c r="V63" s="53"/>
      <c r="W63" s="53"/>
      <c r="X63" s="53"/>
      <c r="Y63" s="53"/>
      <c r="Z63" s="54"/>
      <c r="AA63" s="55"/>
      <c r="AB63" s="53"/>
      <c r="AC63" s="53"/>
      <c r="AD63" s="53"/>
      <c r="AE63" s="54"/>
      <c r="AF63" s="55"/>
      <c r="AG63" s="53"/>
      <c r="AH63" s="53"/>
      <c r="AI63" s="53"/>
      <c r="AJ63" s="54"/>
      <c r="AK63" s="53"/>
      <c r="AL63" s="53"/>
      <c r="AM63" s="53"/>
      <c r="AN63" s="53"/>
      <c r="AO63" s="54"/>
      <c r="AP63" s="55"/>
      <c r="AQ63" s="53"/>
      <c r="AR63" s="53"/>
      <c r="AS63" s="53"/>
      <c r="AT63" s="54"/>
      <c r="AU63" s="55"/>
      <c r="AV63" s="53"/>
      <c r="AW63" s="53"/>
      <c r="AX63" s="53"/>
      <c r="AY63" s="54"/>
      <c r="AZ63" s="55"/>
      <c r="BA63" s="53"/>
      <c r="BB63" s="53"/>
      <c r="BC63" s="53"/>
      <c r="BD63" s="54"/>
      <c r="BE63" s="55"/>
      <c r="BF63" s="53"/>
      <c r="BG63" s="53"/>
      <c r="BH63" s="53"/>
      <c r="BI63" s="54"/>
      <c r="BJ63" s="55"/>
      <c r="BK63" s="53"/>
      <c r="BL63" s="53"/>
      <c r="BM63" s="53"/>
      <c r="BN63" s="54"/>
      <c r="BO63" s="55"/>
      <c r="BP63" s="53"/>
      <c r="BQ63" s="53"/>
      <c r="BR63" s="53"/>
      <c r="BS63" s="54"/>
      <c r="BT63" s="55"/>
      <c r="BU63" s="53"/>
      <c r="BV63" s="53"/>
      <c r="BW63" s="53"/>
      <c r="BX63" s="54"/>
    </row>
    <row r="64" spans="1:76" s="85" customFormat="1" outlineLevel="1" x14ac:dyDescent="0.45">
      <c r="A64" s="76">
        <v>8.1</v>
      </c>
      <c r="B64" s="77" t="s">
        <v>2</v>
      </c>
      <c r="C64" s="78" t="s">
        <v>64</v>
      </c>
      <c r="D64" s="79">
        <v>43550</v>
      </c>
      <c r="E64" s="79">
        <v>43559</v>
      </c>
      <c r="F64" s="113" t="s">
        <v>137</v>
      </c>
      <c r="G64" s="92"/>
      <c r="H64" s="93"/>
      <c r="I64" s="93"/>
      <c r="J64" s="93"/>
      <c r="K64" s="99"/>
      <c r="L64" s="92"/>
      <c r="M64" s="93"/>
      <c r="N64" s="93"/>
      <c r="O64" s="93"/>
      <c r="P64" s="99"/>
      <c r="Q64" s="84"/>
      <c r="R64" s="90"/>
      <c r="S64" s="90"/>
      <c r="T64" s="90"/>
      <c r="U64" s="101"/>
      <c r="V64" s="90"/>
      <c r="W64" s="90"/>
      <c r="X64" s="90"/>
      <c r="Y64" s="90"/>
      <c r="Z64" s="86"/>
      <c r="AA64" s="87"/>
      <c r="AE64" s="86"/>
      <c r="AF64" s="87"/>
      <c r="AJ64" s="86"/>
      <c r="AO64" s="86"/>
      <c r="AP64" s="87"/>
      <c r="AT64" s="86"/>
      <c r="AU64" s="87"/>
      <c r="AY64" s="86"/>
      <c r="AZ64" s="87"/>
      <c r="BD64" s="86"/>
      <c r="BE64" s="87"/>
      <c r="BI64" s="86"/>
      <c r="BJ64" s="87"/>
      <c r="BN64" s="86"/>
      <c r="BO64" s="87"/>
      <c r="BS64" s="86"/>
      <c r="BT64" s="87"/>
      <c r="BX64" s="86"/>
    </row>
    <row r="65" spans="1:76" s="85" customFormat="1" ht="27" customHeight="1" outlineLevel="1" x14ac:dyDescent="0.45">
      <c r="A65" s="76">
        <v>8.1999999999999993</v>
      </c>
      <c r="B65" s="118" t="s">
        <v>3</v>
      </c>
      <c r="C65" s="78" t="s">
        <v>62</v>
      </c>
      <c r="D65" s="79">
        <v>43600</v>
      </c>
      <c r="E65" s="79">
        <v>43607</v>
      </c>
      <c r="F65" s="133" t="s">
        <v>136</v>
      </c>
      <c r="G65" s="119"/>
      <c r="H65" s="120"/>
      <c r="I65" s="120"/>
      <c r="J65" s="120"/>
      <c r="K65" s="121"/>
      <c r="L65" s="119"/>
      <c r="M65" s="120"/>
      <c r="N65" s="120"/>
      <c r="O65" s="120"/>
      <c r="P65" s="121"/>
      <c r="Q65" s="87"/>
      <c r="U65" s="86"/>
      <c r="Z65" s="86"/>
      <c r="AA65" s="87"/>
      <c r="AE65" s="86"/>
      <c r="AF65" s="87"/>
      <c r="AJ65" s="86"/>
      <c r="AP65" s="87"/>
      <c r="AT65" s="86"/>
      <c r="AU65" s="87"/>
      <c r="AY65" s="86"/>
      <c r="AZ65" s="87"/>
      <c r="BB65" s="90"/>
      <c r="BC65" s="90"/>
      <c r="BD65" s="101"/>
      <c r="BE65" s="84"/>
      <c r="BF65" s="90"/>
      <c r="BG65" s="90"/>
      <c r="BI65" s="86"/>
      <c r="BJ65" s="87"/>
      <c r="BN65" s="86"/>
      <c r="BO65" s="87"/>
      <c r="BS65" s="86"/>
      <c r="BT65" s="87"/>
      <c r="BX65" s="86"/>
    </row>
    <row r="66" spans="1:76" s="85" customFormat="1" ht="28.5" customHeight="1" outlineLevel="1" x14ac:dyDescent="0.45">
      <c r="A66" s="76">
        <v>8.3000000000000007</v>
      </c>
      <c r="B66" s="122" t="s">
        <v>4</v>
      </c>
      <c r="C66" s="78" t="s">
        <v>62</v>
      </c>
      <c r="D66" s="79">
        <v>43600</v>
      </c>
      <c r="E66" s="79">
        <v>43607</v>
      </c>
      <c r="F66" s="133" t="s">
        <v>136</v>
      </c>
      <c r="G66" s="119"/>
      <c r="H66" s="120"/>
      <c r="I66" s="120"/>
      <c r="J66" s="120"/>
      <c r="K66" s="121"/>
      <c r="L66" s="119"/>
      <c r="M66" s="120"/>
      <c r="N66" s="120"/>
      <c r="O66" s="120"/>
      <c r="P66" s="121"/>
      <c r="Q66" s="87"/>
      <c r="U66" s="86"/>
      <c r="Z66" s="86"/>
      <c r="AA66" s="87"/>
      <c r="AE66" s="86"/>
      <c r="AF66" s="87"/>
      <c r="AJ66" s="86"/>
      <c r="AO66" s="86"/>
      <c r="AP66" s="87"/>
      <c r="AT66" s="86"/>
      <c r="AU66" s="87"/>
      <c r="AY66" s="86"/>
      <c r="AZ66" s="87"/>
      <c r="BB66" s="90"/>
      <c r="BC66" s="90"/>
      <c r="BD66" s="101"/>
      <c r="BE66" s="84"/>
      <c r="BF66" s="90"/>
      <c r="BG66" s="90"/>
      <c r="BI66" s="86"/>
      <c r="BJ66" s="87"/>
      <c r="BN66" s="86"/>
      <c r="BO66" s="87"/>
      <c r="BS66" s="86"/>
      <c r="BT66" s="87"/>
      <c r="BX66" s="86"/>
    </row>
    <row r="67" spans="1:76" s="85" customFormat="1" outlineLevel="1" x14ac:dyDescent="0.45">
      <c r="A67" s="76">
        <v>8.4</v>
      </c>
      <c r="B67" s="123" t="s">
        <v>5</v>
      </c>
      <c r="C67" s="78" t="s">
        <v>62</v>
      </c>
      <c r="D67" s="79">
        <v>43600</v>
      </c>
      <c r="E67" s="79">
        <v>43607</v>
      </c>
      <c r="F67" s="133" t="s">
        <v>136</v>
      </c>
      <c r="G67" s="119"/>
      <c r="H67" s="120"/>
      <c r="I67" s="120"/>
      <c r="J67" s="120"/>
      <c r="K67" s="121"/>
      <c r="L67" s="119"/>
      <c r="M67" s="120"/>
      <c r="N67" s="120"/>
      <c r="O67" s="120"/>
      <c r="P67" s="121"/>
      <c r="Q67" s="87"/>
      <c r="U67" s="86"/>
      <c r="Z67" s="86"/>
      <c r="AA67" s="87"/>
      <c r="AE67" s="86"/>
      <c r="AF67" s="87"/>
      <c r="AJ67" s="86"/>
      <c r="AO67" s="86"/>
      <c r="AP67" s="87"/>
      <c r="AT67" s="86"/>
      <c r="AU67" s="87"/>
      <c r="AY67" s="86"/>
      <c r="AZ67" s="87"/>
      <c r="BB67" s="90"/>
      <c r="BC67" s="90"/>
      <c r="BD67" s="101"/>
      <c r="BE67" s="84"/>
      <c r="BF67" s="90"/>
      <c r="BG67" s="90"/>
      <c r="BI67" s="86"/>
      <c r="BJ67" s="87"/>
      <c r="BN67" s="86"/>
      <c r="BO67" s="87"/>
      <c r="BS67" s="86"/>
      <c r="BT67" s="87"/>
      <c r="BX67" s="86"/>
    </row>
    <row r="68" spans="1:76" s="85" customFormat="1" outlineLevel="1" x14ac:dyDescent="0.45">
      <c r="A68" s="76">
        <v>8.5</v>
      </c>
      <c r="B68" s="123" t="s">
        <v>7</v>
      </c>
      <c r="C68" s="78" t="s">
        <v>64</v>
      </c>
      <c r="D68" s="79">
        <v>43607</v>
      </c>
      <c r="E68" s="79">
        <v>43614</v>
      </c>
      <c r="F68" s="133" t="s">
        <v>136</v>
      </c>
      <c r="G68" s="119"/>
      <c r="H68" s="120"/>
      <c r="I68" s="120"/>
      <c r="J68" s="120"/>
      <c r="K68" s="121"/>
      <c r="L68" s="119"/>
      <c r="M68" s="120"/>
      <c r="N68" s="120"/>
      <c r="O68" s="120"/>
      <c r="P68" s="121"/>
      <c r="Q68" s="87"/>
      <c r="U68" s="86"/>
      <c r="Z68" s="86"/>
      <c r="AA68" s="87"/>
      <c r="AE68" s="86"/>
      <c r="AF68" s="87"/>
      <c r="AJ68" s="86"/>
      <c r="AO68" s="86"/>
      <c r="AP68" s="87"/>
      <c r="AT68" s="86"/>
      <c r="AU68" s="87"/>
      <c r="AY68" s="86"/>
      <c r="AZ68" s="87"/>
      <c r="BD68" s="86"/>
      <c r="BE68" s="87"/>
      <c r="BG68" s="90"/>
      <c r="BH68" s="90"/>
      <c r="BI68" s="101"/>
      <c r="BJ68" s="84"/>
      <c r="BK68" s="90"/>
      <c r="BL68" s="90"/>
      <c r="BN68" s="86"/>
      <c r="BO68" s="87"/>
      <c r="BS68" s="86"/>
      <c r="BT68" s="87"/>
      <c r="BX68" s="86"/>
    </row>
    <row r="69" spans="1:76" s="85" customFormat="1" ht="26.25" customHeight="1" outlineLevel="1" x14ac:dyDescent="0.45">
      <c r="A69" s="76">
        <v>8.6</v>
      </c>
      <c r="B69" s="118" t="s">
        <v>52</v>
      </c>
      <c r="C69" s="78" t="s">
        <v>64</v>
      </c>
      <c r="D69" s="79">
        <v>43613</v>
      </c>
      <c r="E69" s="79">
        <v>43616</v>
      </c>
      <c r="F69" s="133" t="s">
        <v>136</v>
      </c>
      <c r="G69" s="119"/>
      <c r="H69" s="120"/>
      <c r="I69" s="120"/>
      <c r="J69" s="120"/>
      <c r="K69" s="121"/>
      <c r="L69" s="119"/>
      <c r="M69" s="120"/>
      <c r="N69" s="120"/>
      <c r="O69" s="120"/>
      <c r="P69" s="121"/>
      <c r="Q69" s="87"/>
      <c r="U69" s="86"/>
      <c r="Z69" s="86"/>
      <c r="AA69" s="87"/>
      <c r="AE69" s="86"/>
      <c r="AF69" s="87"/>
      <c r="AJ69" s="86"/>
      <c r="AO69" s="86"/>
      <c r="AP69" s="87"/>
      <c r="AT69" s="86"/>
      <c r="AU69" s="87"/>
      <c r="AY69" s="86"/>
      <c r="AZ69" s="87"/>
      <c r="BD69" s="86"/>
      <c r="BE69" s="87"/>
      <c r="BI69" s="86"/>
      <c r="BJ69" s="87"/>
      <c r="BK69" s="90"/>
      <c r="BL69" s="90"/>
      <c r="BM69" s="90"/>
      <c r="BN69" s="101"/>
      <c r="BO69" s="87"/>
      <c r="BS69" s="86"/>
      <c r="BT69" s="87"/>
      <c r="BX69" s="86"/>
    </row>
    <row r="70" spans="1:76" s="85" customFormat="1" outlineLevel="1" x14ac:dyDescent="0.45">
      <c r="A70" s="76">
        <v>8.6999999999999993</v>
      </c>
      <c r="B70" s="124" t="s">
        <v>6</v>
      </c>
      <c r="C70" s="78" t="s">
        <v>62</v>
      </c>
      <c r="D70" s="79">
        <v>43619</v>
      </c>
      <c r="E70" s="79">
        <v>43623</v>
      </c>
      <c r="F70" s="133" t="s">
        <v>136</v>
      </c>
      <c r="G70" s="119"/>
      <c r="H70" s="120"/>
      <c r="I70" s="120"/>
      <c r="J70" s="120"/>
      <c r="K70" s="121"/>
      <c r="L70" s="119"/>
      <c r="M70" s="120"/>
      <c r="N70" s="120"/>
      <c r="O70" s="120"/>
      <c r="P70" s="121"/>
      <c r="Q70" s="87"/>
      <c r="U70" s="86"/>
      <c r="Z70" s="86"/>
      <c r="AA70" s="87"/>
      <c r="AE70" s="86"/>
      <c r="AF70" s="87"/>
      <c r="AJ70" s="86"/>
      <c r="AP70" s="87"/>
      <c r="AT70" s="86"/>
      <c r="AU70" s="87"/>
      <c r="AY70" s="86"/>
      <c r="AZ70" s="87"/>
      <c r="BD70" s="86"/>
      <c r="BE70" s="87"/>
      <c r="BI70" s="86"/>
      <c r="BJ70" s="87"/>
      <c r="BN70" s="86"/>
      <c r="BO70" s="84"/>
      <c r="BP70" s="90"/>
      <c r="BQ70" s="90"/>
      <c r="BR70" s="90"/>
      <c r="BS70" s="101"/>
      <c r="BT70" s="87"/>
      <c r="BX70" s="86"/>
    </row>
    <row r="71" spans="1:76" s="56" customFormat="1" x14ac:dyDescent="0.45">
      <c r="A71" s="72">
        <v>9</v>
      </c>
      <c r="B71" s="74" t="s">
        <v>15</v>
      </c>
      <c r="C71" s="74"/>
      <c r="D71" s="75">
        <f>MIN(D72:D74)</f>
        <v>43607</v>
      </c>
      <c r="E71" s="75">
        <f>MAX(E72:E74)</f>
        <v>43623</v>
      </c>
      <c r="F71" s="136"/>
      <c r="G71" s="66"/>
      <c r="H71" s="52"/>
      <c r="I71" s="52"/>
      <c r="J71" s="52"/>
      <c r="K71" s="67"/>
      <c r="L71" s="66"/>
      <c r="M71" s="52"/>
      <c r="N71" s="52"/>
      <c r="O71" s="52"/>
      <c r="P71" s="67"/>
      <c r="Q71" s="59"/>
      <c r="R71" s="57"/>
      <c r="S71" s="57"/>
      <c r="T71" s="57"/>
      <c r="U71" s="58"/>
      <c r="V71" s="57"/>
      <c r="W71" s="57"/>
      <c r="X71" s="57"/>
      <c r="Y71" s="57"/>
      <c r="Z71" s="58"/>
      <c r="AA71" s="59"/>
      <c r="AB71" s="57"/>
      <c r="AC71" s="57"/>
      <c r="AD71" s="57"/>
      <c r="AE71" s="58"/>
      <c r="AF71" s="59"/>
      <c r="AG71" s="57"/>
      <c r="AH71" s="57"/>
      <c r="AI71" s="57"/>
      <c r="AJ71" s="58"/>
      <c r="AK71" s="57"/>
      <c r="AL71" s="57"/>
      <c r="AM71" s="57"/>
      <c r="AN71" s="57"/>
      <c r="AO71" s="58"/>
      <c r="AP71" s="59"/>
      <c r="AQ71" s="57"/>
      <c r="AR71" s="57"/>
      <c r="AS71" s="57"/>
      <c r="AT71" s="58"/>
      <c r="AU71" s="59"/>
      <c r="AV71" s="57"/>
      <c r="AW71" s="57"/>
      <c r="AX71" s="57"/>
      <c r="AY71" s="58"/>
      <c r="AZ71" s="59"/>
      <c r="BA71" s="57"/>
      <c r="BB71" s="57"/>
      <c r="BC71" s="57"/>
      <c r="BD71" s="58"/>
      <c r="BE71" s="59"/>
      <c r="BF71" s="57"/>
      <c r="BG71" s="57"/>
      <c r="BH71" s="57"/>
      <c r="BI71" s="58"/>
      <c r="BJ71" s="59"/>
      <c r="BK71" s="57"/>
      <c r="BL71" s="57"/>
      <c r="BM71" s="57"/>
      <c r="BN71" s="58"/>
      <c r="BO71" s="59"/>
      <c r="BP71" s="57"/>
      <c r="BQ71" s="57"/>
      <c r="BR71" s="57"/>
      <c r="BS71" s="58"/>
      <c r="BT71" s="59"/>
      <c r="BU71" s="57"/>
      <c r="BV71" s="57"/>
      <c r="BW71" s="57"/>
      <c r="BX71" s="58"/>
    </row>
    <row r="72" spans="1:76" s="85" customFormat="1" ht="26.65" outlineLevel="1" x14ac:dyDescent="0.45">
      <c r="A72" s="76">
        <v>9.1</v>
      </c>
      <c r="B72" s="125" t="s">
        <v>53</v>
      </c>
      <c r="C72" s="78" t="s">
        <v>62</v>
      </c>
      <c r="D72" s="79">
        <v>43607</v>
      </c>
      <c r="E72" s="79">
        <v>43616</v>
      </c>
      <c r="F72" s="113" t="s">
        <v>136</v>
      </c>
      <c r="G72" s="92"/>
      <c r="H72" s="93"/>
      <c r="I72" s="93"/>
      <c r="J72" s="93"/>
      <c r="K72" s="99"/>
      <c r="L72" s="92"/>
      <c r="M72" s="93"/>
      <c r="N72" s="93"/>
      <c r="O72" s="93"/>
      <c r="P72" s="99"/>
      <c r="Q72" s="87"/>
      <c r="U72" s="86"/>
      <c r="Z72" s="86"/>
      <c r="AA72" s="87"/>
      <c r="AE72" s="86"/>
      <c r="AF72" s="87"/>
      <c r="AJ72" s="86"/>
      <c r="AO72" s="86"/>
      <c r="AP72" s="87"/>
      <c r="AT72" s="86"/>
      <c r="AU72" s="87"/>
      <c r="AY72" s="86"/>
      <c r="AZ72" s="87"/>
      <c r="BD72" s="86"/>
      <c r="BE72" s="87"/>
      <c r="BG72" s="90"/>
      <c r="BH72" s="90"/>
      <c r="BI72" s="101"/>
      <c r="BJ72" s="84"/>
      <c r="BK72" s="90"/>
      <c r="BL72" s="90"/>
      <c r="BM72" s="90"/>
      <c r="BN72" s="101"/>
      <c r="BO72" s="87"/>
      <c r="BS72" s="86"/>
      <c r="BT72" s="87"/>
      <c r="BX72" s="86"/>
    </row>
    <row r="73" spans="1:76" s="85" customFormat="1" outlineLevel="1" x14ac:dyDescent="0.45">
      <c r="A73" s="76">
        <v>9.1999999999999993</v>
      </c>
      <c r="B73" s="124" t="s">
        <v>133</v>
      </c>
      <c r="C73" s="78" t="s">
        <v>62</v>
      </c>
      <c r="D73" s="79">
        <v>43613</v>
      </c>
      <c r="E73" s="79">
        <v>43616</v>
      </c>
      <c r="F73" s="113" t="s">
        <v>136</v>
      </c>
      <c r="G73" s="92"/>
      <c r="H73" s="93"/>
      <c r="I73" s="93"/>
      <c r="J73" s="93"/>
      <c r="K73" s="99"/>
      <c r="L73" s="92"/>
      <c r="M73" s="93"/>
      <c r="N73" s="93"/>
      <c r="O73" s="93"/>
      <c r="P73" s="99"/>
      <c r="Q73" s="87"/>
      <c r="U73" s="86"/>
      <c r="Z73" s="86"/>
      <c r="AA73" s="87"/>
      <c r="AE73" s="86"/>
      <c r="AF73" s="87"/>
      <c r="AJ73" s="86"/>
      <c r="AO73" s="86"/>
      <c r="AP73" s="87"/>
      <c r="AT73" s="86"/>
      <c r="AU73" s="87"/>
      <c r="AY73" s="86"/>
      <c r="AZ73" s="87"/>
      <c r="BD73" s="86"/>
      <c r="BE73" s="87"/>
      <c r="BI73" s="86"/>
      <c r="BJ73" s="87"/>
      <c r="BK73" s="90"/>
      <c r="BL73" s="90"/>
      <c r="BM73" s="90"/>
      <c r="BN73" s="101"/>
      <c r="BO73" s="87"/>
      <c r="BS73" s="86"/>
      <c r="BT73" s="87"/>
      <c r="BX73" s="86"/>
    </row>
    <row r="74" spans="1:76" s="85" customFormat="1" outlineLevel="1" x14ac:dyDescent="0.45">
      <c r="A74" s="76">
        <v>9.3000000000000007</v>
      </c>
      <c r="B74" s="77" t="s">
        <v>55</v>
      </c>
      <c r="C74" s="78" t="s">
        <v>62</v>
      </c>
      <c r="D74" s="79">
        <v>43619</v>
      </c>
      <c r="E74" s="79">
        <v>43623</v>
      </c>
      <c r="F74" s="113" t="s">
        <v>136</v>
      </c>
      <c r="G74" s="92"/>
      <c r="H74" s="93"/>
      <c r="I74" s="93"/>
      <c r="J74" s="93"/>
      <c r="K74" s="99"/>
      <c r="L74" s="92"/>
      <c r="M74" s="93"/>
      <c r="N74" s="93"/>
      <c r="O74" s="93"/>
      <c r="P74" s="99"/>
      <c r="Q74" s="87"/>
      <c r="U74" s="86"/>
      <c r="Z74" s="86"/>
      <c r="AA74" s="87"/>
      <c r="AE74" s="86"/>
      <c r="AF74" s="87"/>
      <c r="AJ74" s="86"/>
      <c r="AO74" s="86"/>
      <c r="AP74" s="87"/>
      <c r="AT74" s="86"/>
      <c r="AU74" s="87"/>
      <c r="AY74" s="86"/>
      <c r="AZ74" s="87"/>
      <c r="BD74" s="86"/>
      <c r="BE74" s="87"/>
      <c r="BI74" s="86"/>
      <c r="BJ74" s="87"/>
      <c r="BN74" s="86"/>
      <c r="BO74" s="84"/>
      <c r="BP74" s="90"/>
      <c r="BQ74" s="90"/>
      <c r="BR74" s="90"/>
      <c r="BS74" s="101"/>
      <c r="BT74" s="87"/>
      <c r="BX74" s="86"/>
    </row>
    <row r="75" spans="1:76" x14ac:dyDescent="0.45">
      <c r="F75" s="14"/>
    </row>
  </sheetData>
  <mergeCells count="22">
    <mergeCell ref="A1:Q2"/>
    <mergeCell ref="AP4:AT4"/>
    <mergeCell ref="AU4:AY4"/>
    <mergeCell ref="AZ4:BD4"/>
    <mergeCell ref="BE4:BI4"/>
    <mergeCell ref="AA4:AE4"/>
    <mergeCell ref="AF4:AJ4"/>
    <mergeCell ref="AK4:AO4"/>
    <mergeCell ref="Q4:U4"/>
    <mergeCell ref="V4:Z4"/>
    <mergeCell ref="G4:K4"/>
    <mergeCell ref="L4:P4"/>
    <mergeCell ref="Q3:U3"/>
    <mergeCell ref="L3:P3"/>
    <mergeCell ref="G3:K3"/>
    <mergeCell ref="BE3:BI3"/>
    <mergeCell ref="BT3:BX3"/>
    <mergeCell ref="BT4:BX4"/>
    <mergeCell ref="BJ3:BN3"/>
    <mergeCell ref="BJ4:BN4"/>
    <mergeCell ref="BO3:BS3"/>
    <mergeCell ref="BO4:BS4"/>
  </mergeCells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opLeftCell="A37" zoomScaleNormal="100" zoomScalePageLayoutView="70" workbookViewId="0">
      <selection activeCell="B50" sqref="B50"/>
    </sheetView>
  </sheetViews>
  <sheetFormatPr defaultColWidth="9.06640625" defaultRowHeight="13.15" x14ac:dyDescent="0.4"/>
  <cols>
    <col min="1" max="1" width="6.59765625" style="42" customWidth="1"/>
    <col min="2" max="2" width="82.9296875" style="42" customWidth="1"/>
    <col min="3" max="3" width="13.53125" style="23" bestFit="1" customWidth="1"/>
    <col min="4" max="4" width="39.06640625" style="24" customWidth="1"/>
    <col min="5" max="5" width="10.46484375" style="25" bestFit="1" customWidth="1"/>
    <col min="6" max="6" width="9.19921875" style="25" customWidth="1"/>
    <col min="7" max="16384" width="9.06640625" style="23"/>
  </cols>
  <sheetData>
    <row r="1" spans="1:7" ht="28.5" x14ac:dyDescent="0.45">
      <c r="A1" s="20"/>
      <c r="B1" s="21"/>
      <c r="C1" s="22"/>
      <c r="D1" s="21"/>
      <c r="E1" s="21"/>
      <c r="F1" s="21"/>
      <c r="G1" s="21"/>
    </row>
    <row r="2" spans="1:7" ht="14.25" x14ac:dyDescent="0.45">
      <c r="A2" s="21"/>
      <c r="B2" s="21"/>
    </row>
    <row r="4" spans="1:7" s="27" customFormat="1" ht="18" x14ac:dyDescent="0.45">
      <c r="A4" s="26" t="s">
        <v>174</v>
      </c>
      <c r="B4" s="26" t="s">
        <v>67</v>
      </c>
      <c r="C4" s="26" t="s">
        <v>68</v>
      </c>
      <c r="D4" s="26" t="s">
        <v>69</v>
      </c>
      <c r="E4" s="26" t="s">
        <v>70</v>
      </c>
      <c r="F4" s="26" t="s">
        <v>71</v>
      </c>
    </row>
    <row r="5" spans="1:7" s="27" customFormat="1" ht="13.5" customHeight="1" x14ac:dyDescent="0.45">
      <c r="A5" s="28">
        <v>1</v>
      </c>
      <c r="B5" s="29" t="s">
        <v>72</v>
      </c>
      <c r="C5" s="30"/>
      <c r="D5" s="30"/>
      <c r="E5" s="31"/>
      <c r="F5" s="31"/>
    </row>
    <row r="6" spans="1:7" s="27" customFormat="1" ht="37.5" customHeight="1" x14ac:dyDescent="0.45">
      <c r="A6" s="32">
        <v>1.1000000000000001</v>
      </c>
      <c r="B6" s="33" t="s">
        <v>73</v>
      </c>
      <c r="C6" s="34"/>
      <c r="D6" s="34"/>
      <c r="E6" s="34"/>
      <c r="F6" s="34"/>
    </row>
    <row r="7" spans="1:7" s="27" customFormat="1" ht="13.5" customHeight="1" x14ac:dyDescent="0.45">
      <c r="A7" s="32">
        <v>1.2</v>
      </c>
      <c r="B7" s="33" t="s">
        <v>74</v>
      </c>
      <c r="C7" s="34"/>
      <c r="D7" s="34"/>
      <c r="E7" s="34"/>
      <c r="F7" s="34"/>
    </row>
    <row r="8" spans="1:7" s="27" customFormat="1" ht="13.5" customHeight="1" x14ac:dyDescent="0.45">
      <c r="A8" s="32">
        <v>1.3</v>
      </c>
      <c r="B8" s="33" t="s">
        <v>75</v>
      </c>
      <c r="C8" s="34"/>
      <c r="D8" s="34"/>
      <c r="E8" s="34"/>
      <c r="F8" s="34"/>
    </row>
    <row r="9" spans="1:7" s="35" customFormat="1" ht="13.05" customHeight="1" x14ac:dyDescent="0.45">
      <c r="A9" s="28">
        <v>2</v>
      </c>
      <c r="B9" s="29" t="s">
        <v>76</v>
      </c>
      <c r="C9" s="30"/>
      <c r="D9" s="30"/>
      <c r="E9" s="31"/>
      <c r="F9" s="31"/>
    </row>
    <row r="10" spans="1:7" s="38" customFormat="1" ht="13.05" customHeight="1" x14ac:dyDescent="0.45">
      <c r="A10" s="32">
        <v>2.1</v>
      </c>
      <c r="B10" s="33" t="s">
        <v>138</v>
      </c>
      <c r="C10" s="33"/>
      <c r="D10" s="33"/>
      <c r="E10" s="36"/>
      <c r="F10" s="37"/>
    </row>
    <row r="11" spans="1:7" s="38" customFormat="1" ht="19.5" x14ac:dyDescent="0.45">
      <c r="A11" s="32">
        <v>2.2000000000000002</v>
      </c>
      <c r="B11" s="33" t="s">
        <v>139</v>
      </c>
      <c r="C11" s="33"/>
      <c r="D11" s="33"/>
      <c r="E11" s="36"/>
      <c r="F11" s="37"/>
    </row>
    <row r="12" spans="1:7" s="38" customFormat="1" ht="13.05" customHeight="1" x14ac:dyDescent="0.45">
      <c r="A12" s="32" t="s">
        <v>140</v>
      </c>
      <c r="B12" s="138" t="s">
        <v>108</v>
      </c>
      <c r="C12" s="33"/>
      <c r="D12" s="33"/>
      <c r="E12" s="36"/>
      <c r="F12" s="37"/>
    </row>
    <row r="13" spans="1:7" s="38" customFormat="1" ht="13.05" customHeight="1" x14ac:dyDescent="0.45">
      <c r="A13" s="32" t="s">
        <v>141</v>
      </c>
      <c r="B13" s="138" t="s">
        <v>107</v>
      </c>
      <c r="C13" s="33"/>
      <c r="D13" s="33"/>
      <c r="E13" s="36"/>
      <c r="F13" s="37"/>
    </row>
    <row r="14" spans="1:7" s="38" customFormat="1" ht="13.05" customHeight="1" x14ac:dyDescent="0.45">
      <c r="A14" s="32" t="s">
        <v>142</v>
      </c>
      <c r="B14" s="138" t="s">
        <v>109</v>
      </c>
      <c r="C14" s="33"/>
      <c r="D14" s="33"/>
      <c r="E14" s="36"/>
      <c r="F14" s="37"/>
    </row>
    <row r="15" spans="1:7" s="38" customFormat="1" ht="13.05" customHeight="1" x14ac:dyDescent="0.45">
      <c r="A15" s="32" t="s">
        <v>143</v>
      </c>
      <c r="B15" s="139" t="s">
        <v>110</v>
      </c>
      <c r="C15" s="33"/>
      <c r="D15" s="33"/>
      <c r="E15" s="36"/>
      <c r="F15" s="37"/>
    </row>
    <row r="16" spans="1:7" s="38" customFormat="1" ht="13.05" customHeight="1" x14ac:dyDescent="0.45">
      <c r="A16" s="32" t="s">
        <v>144</v>
      </c>
      <c r="B16" s="139" t="s">
        <v>111</v>
      </c>
      <c r="C16" s="33"/>
      <c r="D16" s="33"/>
      <c r="E16" s="36"/>
      <c r="F16" s="37"/>
    </row>
    <row r="17" spans="1:6" s="38" customFormat="1" ht="13.05" customHeight="1" x14ac:dyDescent="0.45">
      <c r="A17" s="32" t="s">
        <v>145</v>
      </c>
      <c r="B17" s="139" t="s">
        <v>112</v>
      </c>
      <c r="C17" s="33"/>
      <c r="D17" s="33"/>
      <c r="E17" s="36"/>
      <c r="F17" s="37"/>
    </row>
    <row r="18" spans="1:6" s="38" customFormat="1" ht="13.05" customHeight="1" x14ac:dyDescent="0.45">
      <c r="A18" s="32" t="s">
        <v>146</v>
      </c>
      <c r="B18" s="139" t="s">
        <v>113</v>
      </c>
      <c r="C18" s="33"/>
      <c r="D18" s="33"/>
      <c r="E18" s="36"/>
      <c r="F18" s="37"/>
    </row>
    <row r="19" spans="1:6" s="38" customFormat="1" ht="13.05" customHeight="1" x14ac:dyDescent="0.45">
      <c r="A19" s="32" t="s">
        <v>147</v>
      </c>
      <c r="B19" s="138" t="s">
        <v>114</v>
      </c>
      <c r="C19" s="33"/>
      <c r="D19" s="33"/>
      <c r="E19" s="36"/>
      <c r="F19" s="37"/>
    </row>
    <row r="20" spans="1:6" s="38" customFormat="1" ht="13.05" customHeight="1" x14ac:dyDescent="0.45">
      <c r="A20" s="32" t="s">
        <v>148</v>
      </c>
      <c r="B20" s="138" t="s">
        <v>115</v>
      </c>
      <c r="C20" s="33"/>
      <c r="D20" s="33"/>
      <c r="E20" s="36"/>
      <c r="F20" s="37"/>
    </row>
    <row r="21" spans="1:6" s="38" customFormat="1" ht="19.5" x14ac:dyDescent="0.45">
      <c r="A21" s="32" t="s">
        <v>149</v>
      </c>
      <c r="B21" s="138" t="s">
        <v>116</v>
      </c>
      <c r="C21" s="33"/>
      <c r="D21" s="33"/>
      <c r="E21" s="36"/>
      <c r="F21" s="37"/>
    </row>
    <row r="22" spans="1:6" s="38" customFormat="1" ht="11.25" x14ac:dyDescent="0.45">
      <c r="A22" s="32">
        <v>2.2999999999999998</v>
      </c>
      <c r="B22" s="33" t="s">
        <v>153</v>
      </c>
      <c r="C22" s="33"/>
      <c r="D22" s="33"/>
      <c r="E22" s="36"/>
      <c r="F22" s="37"/>
    </row>
    <row r="23" spans="1:6" s="35" customFormat="1" ht="13.05" customHeight="1" x14ac:dyDescent="0.45">
      <c r="A23" s="28">
        <v>3</v>
      </c>
      <c r="B23" s="29" t="s">
        <v>158</v>
      </c>
      <c r="C23" s="30"/>
      <c r="D23" s="30"/>
      <c r="E23" s="31"/>
      <c r="F23" s="31"/>
    </row>
    <row r="24" spans="1:6" s="38" customFormat="1" ht="13.05" customHeight="1" x14ac:dyDescent="0.45">
      <c r="A24" s="32">
        <v>3.1</v>
      </c>
      <c r="B24" s="33" t="s">
        <v>159</v>
      </c>
      <c r="C24" s="33"/>
      <c r="D24" s="33"/>
      <c r="E24" s="36"/>
      <c r="F24" s="37"/>
    </row>
    <row r="25" spans="1:6" s="38" customFormat="1" ht="11.25" x14ac:dyDescent="0.45">
      <c r="A25" s="32">
        <v>3.2</v>
      </c>
      <c r="B25" s="33" t="s">
        <v>160</v>
      </c>
      <c r="C25" s="33"/>
      <c r="D25" s="33"/>
      <c r="E25" s="36"/>
      <c r="F25" s="37"/>
    </row>
    <row r="26" spans="1:6" s="38" customFormat="1" ht="11.25" x14ac:dyDescent="0.45">
      <c r="A26" s="142">
        <v>3.3</v>
      </c>
      <c r="B26" s="33" t="s">
        <v>161</v>
      </c>
      <c r="C26" s="33"/>
      <c r="D26" s="33"/>
      <c r="E26" s="36"/>
      <c r="F26" s="37"/>
    </row>
    <row r="27" spans="1:6" s="38" customFormat="1" ht="11.25" x14ac:dyDescent="0.45">
      <c r="A27" s="142">
        <v>3.4</v>
      </c>
      <c r="B27" s="33" t="s">
        <v>162</v>
      </c>
      <c r="C27" s="33"/>
      <c r="D27" s="33"/>
      <c r="E27" s="36"/>
      <c r="F27" s="37"/>
    </row>
    <row r="28" spans="1:6" s="38" customFormat="1" ht="11.25" x14ac:dyDescent="0.45">
      <c r="A28" s="142">
        <v>3.5</v>
      </c>
      <c r="B28" s="33" t="s">
        <v>163</v>
      </c>
      <c r="C28" s="33"/>
      <c r="D28" s="33"/>
      <c r="E28" s="36"/>
      <c r="F28" s="37"/>
    </row>
    <row r="29" spans="1:6" s="35" customFormat="1" ht="13.05" customHeight="1" x14ac:dyDescent="0.45">
      <c r="A29" s="28">
        <v>4</v>
      </c>
      <c r="B29" s="29" t="s">
        <v>164</v>
      </c>
      <c r="C29" s="30"/>
      <c r="D29" s="30"/>
      <c r="E29" s="31"/>
      <c r="F29" s="31"/>
    </row>
    <row r="30" spans="1:6" s="38" customFormat="1" ht="13.05" customHeight="1" x14ac:dyDescent="0.45">
      <c r="A30" s="32">
        <v>4.0999999999999996</v>
      </c>
      <c r="B30" s="33" t="s">
        <v>165</v>
      </c>
      <c r="C30" s="33"/>
      <c r="D30" s="33"/>
      <c r="E30" s="36"/>
      <c r="F30" s="37"/>
    </row>
    <row r="31" spans="1:6" s="38" customFormat="1" ht="13.05" customHeight="1" x14ac:dyDescent="0.45">
      <c r="A31" s="32">
        <v>4.2</v>
      </c>
      <c r="B31" s="33" t="s">
        <v>166</v>
      </c>
      <c r="C31" s="33"/>
      <c r="D31" s="33"/>
      <c r="E31" s="36"/>
      <c r="F31" s="37"/>
    </row>
    <row r="32" spans="1:6" s="38" customFormat="1" ht="13.05" customHeight="1" x14ac:dyDescent="0.45">
      <c r="A32" s="32">
        <v>4.3</v>
      </c>
      <c r="B32" s="33" t="s">
        <v>167</v>
      </c>
      <c r="C32" s="33"/>
      <c r="D32" s="33"/>
      <c r="E32" s="36"/>
      <c r="F32" s="37"/>
    </row>
    <row r="33" spans="1:7" s="38" customFormat="1" ht="35.549999999999997" customHeight="1" x14ac:dyDescent="0.45">
      <c r="A33" s="32">
        <v>4.4000000000000004</v>
      </c>
      <c r="B33" s="33" t="s">
        <v>152</v>
      </c>
      <c r="C33" s="33"/>
      <c r="D33" s="33"/>
      <c r="E33" s="36"/>
      <c r="F33" s="37"/>
    </row>
    <row r="34" spans="1:7" s="35" customFormat="1" ht="13.05" customHeight="1" x14ac:dyDescent="0.45">
      <c r="A34" s="28">
        <v>5</v>
      </c>
      <c r="B34" s="29" t="s">
        <v>168</v>
      </c>
      <c r="C34" s="30"/>
      <c r="D34" s="30"/>
      <c r="E34" s="31"/>
      <c r="F34" s="31"/>
    </row>
    <row r="35" spans="1:7" s="38" customFormat="1" ht="13.05" customHeight="1" x14ac:dyDescent="0.45">
      <c r="A35" s="32">
        <v>5.0999999999999996</v>
      </c>
      <c r="B35" s="33" t="s">
        <v>169</v>
      </c>
      <c r="C35" s="33"/>
      <c r="D35" s="33"/>
      <c r="E35" s="36"/>
      <c r="F35" s="37"/>
    </row>
    <row r="36" spans="1:7" s="38" customFormat="1" ht="11.25" x14ac:dyDescent="0.45">
      <c r="A36" s="32">
        <v>5.2</v>
      </c>
      <c r="B36" s="33" t="s">
        <v>170</v>
      </c>
      <c r="C36" s="33"/>
      <c r="D36" s="33"/>
      <c r="E36" s="36"/>
      <c r="F36" s="37"/>
    </row>
    <row r="37" spans="1:7" s="38" customFormat="1" ht="11.25" x14ac:dyDescent="0.45">
      <c r="A37" s="142">
        <v>5.3</v>
      </c>
      <c r="B37" s="33" t="s">
        <v>171</v>
      </c>
      <c r="C37" s="33"/>
      <c r="D37" s="33"/>
      <c r="E37" s="36"/>
      <c r="F37" s="37"/>
    </row>
    <row r="38" spans="1:7" s="38" customFormat="1" ht="11.25" x14ac:dyDescent="0.45">
      <c r="A38" s="142">
        <v>5.4</v>
      </c>
      <c r="B38" s="33" t="s">
        <v>172</v>
      </c>
      <c r="C38" s="33"/>
      <c r="D38" s="33"/>
      <c r="E38" s="36"/>
      <c r="F38" s="37"/>
    </row>
    <row r="39" spans="1:7" s="38" customFormat="1" ht="11.25" x14ac:dyDescent="0.45">
      <c r="A39" s="142">
        <v>5.5</v>
      </c>
      <c r="B39" s="33" t="s">
        <v>173</v>
      </c>
      <c r="C39" s="33"/>
      <c r="D39" s="33"/>
      <c r="E39" s="36"/>
      <c r="F39" s="37"/>
    </row>
    <row r="40" spans="1:7" s="35" customFormat="1" ht="13.05" customHeight="1" x14ac:dyDescent="0.35">
      <c r="A40" s="28">
        <v>6</v>
      </c>
      <c r="B40" s="29" t="s">
        <v>150</v>
      </c>
      <c r="C40" s="30"/>
      <c r="D40" s="30"/>
      <c r="E40" s="31"/>
      <c r="F40" s="31"/>
      <c r="G40" s="39"/>
    </row>
    <row r="41" spans="1:7" s="39" customFormat="1" ht="13.05" customHeight="1" x14ac:dyDescent="0.35">
      <c r="A41" s="40">
        <v>6.1</v>
      </c>
      <c r="B41" s="33" t="s">
        <v>77</v>
      </c>
      <c r="C41" s="33"/>
      <c r="D41" s="33"/>
      <c r="E41" s="36"/>
      <c r="F41" s="37"/>
    </row>
    <row r="42" spans="1:7" s="39" customFormat="1" ht="13.05" customHeight="1" x14ac:dyDescent="0.35">
      <c r="A42" s="40">
        <v>6.2</v>
      </c>
      <c r="B42" s="33" t="s">
        <v>78</v>
      </c>
      <c r="C42" s="33"/>
      <c r="D42" s="33"/>
      <c r="E42" s="36"/>
      <c r="F42" s="37"/>
    </row>
    <row r="43" spans="1:7" s="39" customFormat="1" ht="13.05" customHeight="1" x14ac:dyDescent="0.35">
      <c r="A43" s="40">
        <v>6.3</v>
      </c>
      <c r="B43" s="33" t="s">
        <v>79</v>
      </c>
      <c r="C43" s="33"/>
      <c r="D43" s="33"/>
      <c r="E43" s="36"/>
      <c r="F43" s="37"/>
    </row>
    <row r="44" spans="1:7" s="39" customFormat="1" ht="13.05" customHeight="1" x14ac:dyDescent="0.35">
      <c r="A44" s="40">
        <v>6.4</v>
      </c>
      <c r="B44" s="33" t="s">
        <v>80</v>
      </c>
      <c r="C44" s="33"/>
      <c r="D44" s="33"/>
      <c r="E44" s="36"/>
      <c r="F44" s="37"/>
    </row>
    <row r="45" spans="1:7" s="39" customFormat="1" ht="13.05" customHeight="1" x14ac:dyDescent="0.35">
      <c r="A45" s="40">
        <v>6.5</v>
      </c>
      <c r="B45" s="33" t="s">
        <v>81</v>
      </c>
      <c r="C45" s="33"/>
      <c r="D45" s="33"/>
      <c r="E45" s="36"/>
      <c r="F45" s="37"/>
    </row>
    <row r="46" spans="1:7" s="35" customFormat="1" ht="13.05" customHeight="1" x14ac:dyDescent="0.35">
      <c r="A46" s="28">
        <v>7</v>
      </c>
      <c r="B46" s="29" t="s">
        <v>151</v>
      </c>
      <c r="C46" s="30"/>
      <c r="D46" s="30"/>
      <c r="E46" s="31"/>
      <c r="F46" s="31"/>
      <c r="G46" s="39"/>
    </row>
    <row r="47" spans="1:7" s="38" customFormat="1" ht="35.549999999999997" customHeight="1" x14ac:dyDescent="0.45">
      <c r="A47" s="32">
        <v>7.1</v>
      </c>
      <c r="B47" s="33" t="s">
        <v>180</v>
      </c>
      <c r="C47" s="33"/>
      <c r="D47" s="33"/>
      <c r="E47" s="36"/>
      <c r="F47" s="37"/>
    </row>
    <row r="48" spans="1:7" s="35" customFormat="1" ht="13.05" customHeight="1" x14ac:dyDescent="0.35">
      <c r="A48" s="28">
        <v>8</v>
      </c>
      <c r="B48" s="29" t="s">
        <v>82</v>
      </c>
      <c r="C48" s="30"/>
      <c r="D48" s="30"/>
      <c r="E48" s="31"/>
      <c r="F48" s="31"/>
      <c r="G48" s="39"/>
    </row>
    <row r="49" spans="1:7" s="38" customFormat="1" ht="35.549999999999997" customHeight="1" x14ac:dyDescent="0.45">
      <c r="A49" s="32">
        <v>8.1</v>
      </c>
      <c r="B49" s="33" t="s">
        <v>83</v>
      </c>
      <c r="C49" s="33"/>
      <c r="D49" s="33"/>
      <c r="E49" s="36"/>
      <c r="F49" s="37"/>
    </row>
    <row r="50" spans="1:7" s="38" customFormat="1" ht="15.5" customHeight="1" x14ac:dyDescent="0.45">
      <c r="A50" s="32">
        <v>8.1999999999999993</v>
      </c>
      <c r="B50" s="33" t="s">
        <v>84</v>
      </c>
      <c r="C50" s="33"/>
      <c r="D50" s="33"/>
      <c r="E50" s="36"/>
      <c r="F50" s="37"/>
    </row>
    <row r="51" spans="1:7" s="38" customFormat="1" ht="28.05" customHeight="1" x14ac:dyDescent="0.45">
      <c r="A51" s="32">
        <v>8.3000000000000007</v>
      </c>
      <c r="B51" s="33" t="s">
        <v>85</v>
      </c>
      <c r="C51" s="33"/>
      <c r="D51" s="33"/>
      <c r="E51" s="36"/>
      <c r="F51" s="37"/>
    </row>
    <row r="52" spans="1:7" s="35" customFormat="1" ht="13.05" customHeight="1" x14ac:dyDescent="0.35">
      <c r="A52" s="28">
        <v>9</v>
      </c>
      <c r="B52" s="29" t="s">
        <v>86</v>
      </c>
      <c r="C52" s="30"/>
      <c r="D52" s="30"/>
      <c r="E52" s="31"/>
      <c r="F52" s="31"/>
      <c r="G52" s="39"/>
    </row>
    <row r="53" spans="1:7" ht="13.05" customHeight="1" x14ac:dyDescent="0.4">
      <c r="A53" s="40">
        <v>9.1</v>
      </c>
      <c r="B53" s="41" t="s">
        <v>87</v>
      </c>
      <c r="C53" s="33"/>
      <c r="D53" s="33"/>
      <c r="E53" s="36"/>
      <c r="F53" s="37"/>
    </row>
    <row r="54" spans="1:7" ht="13.05" customHeight="1" x14ac:dyDescent="0.4">
      <c r="A54" s="40">
        <v>9.1999999999999993</v>
      </c>
      <c r="B54" s="41" t="s">
        <v>88</v>
      </c>
      <c r="C54" s="33"/>
      <c r="D54" s="33"/>
      <c r="E54" s="36"/>
      <c r="F54" s="37"/>
    </row>
  </sheetData>
  <pageMargins left="0.25" right="0.25" top="0.75" bottom="0.75" header="0.3" footer="0.3"/>
  <pageSetup scale="70" fitToHeight="0" orientation="landscape" r:id="rId1"/>
  <headerFooter alignWithMargins="0">
    <oddHeader>&amp;C&amp;A&amp;R&amp;"Arial,Bold Italic"Confidential</oddHeader>
    <oddFooter>&amp;L&amp;F&amp;CPage &amp;P of &amp;N&amp;RPrinted: &amp;D at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tabSelected="1" zoomScale="90" zoomScaleNormal="90" workbookViewId="0">
      <selection activeCell="A20" sqref="A20"/>
    </sheetView>
  </sheetViews>
  <sheetFormatPr defaultRowHeight="14.25" x14ac:dyDescent="0.45"/>
  <cols>
    <col min="1" max="1" width="22.53125" customWidth="1"/>
    <col min="2" max="2" width="39.1328125" customWidth="1"/>
    <col min="3" max="3" width="22.3984375" customWidth="1"/>
    <col min="4" max="4" width="44.265625" customWidth="1"/>
    <col min="5" max="5" width="28.46484375" bestFit="1" customWidth="1"/>
    <col min="7" max="7" width="13.46484375" bestFit="1" customWidth="1"/>
  </cols>
  <sheetData>
    <row r="3" spans="1:5" x14ac:dyDescent="0.45">
      <c r="A3" s="43"/>
    </row>
    <row r="4" spans="1:5" s="45" customFormat="1" ht="11.25" x14ac:dyDescent="0.3">
      <c r="A4" s="44" t="s">
        <v>89</v>
      </c>
    </row>
    <row r="5" spans="1:5" x14ac:dyDescent="0.45">
      <c r="A5" s="46" t="s">
        <v>99</v>
      </c>
      <c r="B5" s="46" t="s">
        <v>90</v>
      </c>
      <c r="C5" s="47" t="s">
        <v>91</v>
      </c>
      <c r="D5" s="47" t="s">
        <v>92</v>
      </c>
      <c r="E5" s="47" t="s">
        <v>100</v>
      </c>
    </row>
    <row r="6" spans="1:5" x14ac:dyDescent="0.45">
      <c r="A6" t="s">
        <v>181</v>
      </c>
      <c r="B6" t="s">
        <v>197</v>
      </c>
      <c r="C6" t="s">
        <v>194</v>
      </c>
      <c r="D6" t="s">
        <v>210</v>
      </c>
    </row>
    <row r="7" spans="1:5" x14ac:dyDescent="0.45">
      <c r="A7" t="s">
        <v>182</v>
      </c>
      <c r="B7" t="s">
        <v>198</v>
      </c>
      <c r="C7" t="s">
        <v>196</v>
      </c>
      <c r="D7" t="s">
        <v>211</v>
      </c>
    </row>
    <row r="8" spans="1:5" x14ac:dyDescent="0.45">
      <c r="A8" t="s">
        <v>184</v>
      </c>
      <c r="B8" t="s">
        <v>199</v>
      </c>
      <c r="D8" t="s">
        <v>214</v>
      </c>
    </row>
    <row r="9" spans="1:5" x14ac:dyDescent="0.45">
      <c r="A9" t="s">
        <v>185</v>
      </c>
      <c r="B9" t="s">
        <v>200</v>
      </c>
      <c r="D9" t="s">
        <v>215</v>
      </c>
    </row>
    <row r="10" spans="1:5" x14ac:dyDescent="0.45">
      <c r="A10" t="s">
        <v>186</v>
      </c>
      <c r="B10" t="s">
        <v>201</v>
      </c>
      <c r="D10" t="s">
        <v>213</v>
      </c>
    </row>
    <row r="11" spans="1:5" x14ac:dyDescent="0.45">
      <c r="A11" t="s">
        <v>188</v>
      </c>
      <c r="B11" t="s">
        <v>202</v>
      </c>
      <c r="D11" t="s">
        <v>216</v>
      </c>
    </row>
    <row r="12" spans="1:5" x14ac:dyDescent="0.45">
      <c r="A12" t="s">
        <v>187</v>
      </c>
      <c r="B12" t="s">
        <v>203</v>
      </c>
      <c r="D12" t="s">
        <v>216</v>
      </c>
    </row>
    <row r="13" spans="1:5" x14ac:dyDescent="0.45">
      <c r="A13" t="s">
        <v>189</v>
      </c>
      <c r="B13" t="s">
        <v>204</v>
      </c>
      <c r="C13" t="s">
        <v>217</v>
      </c>
      <c r="D13" t="s">
        <v>218</v>
      </c>
    </row>
    <row r="14" spans="1:5" x14ac:dyDescent="0.45">
      <c r="A14" t="s">
        <v>183</v>
      </c>
      <c r="B14" t="s">
        <v>205</v>
      </c>
      <c r="C14" t="s">
        <v>195</v>
      </c>
      <c r="D14" t="s">
        <v>212</v>
      </c>
    </row>
    <row r="15" spans="1:5" x14ac:dyDescent="0.45">
      <c r="A15" t="s">
        <v>190</v>
      </c>
      <c r="B15" t="s">
        <v>206</v>
      </c>
      <c r="D15" t="s">
        <v>219</v>
      </c>
    </row>
    <row r="16" spans="1:5" x14ac:dyDescent="0.45">
      <c r="A16" t="s">
        <v>191</v>
      </c>
      <c r="B16" t="s">
        <v>207</v>
      </c>
      <c r="D16" t="s">
        <v>220</v>
      </c>
    </row>
    <row r="17" spans="1:4" x14ac:dyDescent="0.45">
      <c r="A17" t="s">
        <v>192</v>
      </c>
      <c r="B17" t="s">
        <v>208</v>
      </c>
      <c r="D17" t="s">
        <v>221</v>
      </c>
    </row>
    <row r="18" spans="1:4" x14ac:dyDescent="0.45">
      <c r="A18" t="s">
        <v>193</v>
      </c>
      <c r="B18" t="s">
        <v>209</v>
      </c>
      <c r="D18" t="s">
        <v>221</v>
      </c>
    </row>
    <row r="19" spans="1:4" x14ac:dyDescent="0.45">
      <c r="A19" t="s">
        <v>222</v>
      </c>
      <c r="B19" t="s">
        <v>223</v>
      </c>
      <c r="C19" t="s">
        <v>224</v>
      </c>
      <c r="D19" t="s">
        <v>225</v>
      </c>
    </row>
  </sheetData>
  <hyperlinks>
    <hyperlink ref="B7" r:id="rId1" display="mailto:albert.stokes@dcjs.virginia.gov"/>
    <hyperlink ref="B8" r:id="rId2" display="mailto:bill.dodd@dcjs.virginia.gov"/>
    <hyperlink ref="B9" r:id="rId3" display="mailto:deandrea.williams@dcjs.virginia.gov"/>
    <hyperlink ref="B10" r:id="rId4" display="mailto:mark.fero@dcjs.virginia.gov"/>
    <hyperlink ref="B11" r:id="rId5" display="mailto:beverly.johnson@dcjs.virginia.gov"/>
    <hyperlink ref="B12" r:id="rId6" display="mailto:virginia.sneed@dcjs.virginia.gov"/>
    <hyperlink ref="B13" r:id="rId7" display="mailto:andy.woolridge@dcjs.virginia.gov"/>
    <hyperlink ref="B14" r:id="rId8" display="mailto:monica.darden@dcjs.virginia.gov"/>
    <hyperlink ref="B15" r:id="rId9" display="mailto:connie.fisher@dcjs.virginia.gov"/>
    <hyperlink ref="B16" r:id="rId10" display="mailto:linda.jafari@dcjs.virginia.gov"/>
    <hyperlink ref="B17" r:id="rId11" display="mailto:karen.roth@dcjs.virginia.gov"/>
    <hyperlink ref="B18" r:id="rId12" display="mailto:nichole.krol@dcjs.virginia.gov"/>
  </hyperlinks>
  <pageMargins left="0.7" right="0.7" top="0.75" bottom="0.75" header="0.3" footer="0.3"/>
  <pageSetup orientation="portrait" horizontalDpi="0" verticalDpi="0" r:id="rId13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"/>
  <sheetViews>
    <sheetView zoomScale="90" zoomScaleNormal="90" workbookViewId="0">
      <selection activeCell="B50" sqref="B50"/>
    </sheetView>
  </sheetViews>
  <sheetFormatPr defaultRowHeight="14.25" x14ac:dyDescent="0.45"/>
  <cols>
    <col min="1" max="1" width="22.53125" customWidth="1"/>
    <col min="2" max="2" width="40.796875" customWidth="1"/>
    <col min="3" max="4" width="22.53125" customWidth="1"/>
    <col min="5" max="5" width="16.33203125" customWidth="1"/>
    <col min="6" max="6" width="31.06640625" customWidth="1"/>
    <col min="9" max="9" width="13.46484375" bestFit="1" customWidth="1"/>
  </cols>
  <sheetData>
    <row r="3" spans="1:6" x14ac:dyDescent="0.45">
      <c r="A3" s="43"/>
    </row>
    <row r="4" spans="1:6" s="45" customFormat="1" ht="11.25" x14ac:dyDescent="0.3">
      <c r="A4" s="44" t="s">
        <v>93</v>
      </c>
    </row>
    <row r="5" spans="1:6" x14ac:dyDescent="0.45">
      <c r="A5" s="46" t="s">
        <v>94</v>
      </c>
      <c r="B5" s="46" t="s">
        <v>179</v>
      </c>
      <c r="C5" s="46" t="s">
        <v>95</v>
      </c>
      <c r="D5" s="46" t="s">
        <v>96</v>
      </c>
      <c r="E5" s="47" t="s">
        <v>97</v>
      </c>
      <c r="F5" s="47" t="s">
        <v>98</v>
      </c>
    </row>
    <row r="6" spans="1:6" ht="42.75" x14ac:dyDescent="0.45">
      <c r="A6" t="s">
        <v>154</v>
      </c>
      <c r="B6" s="140" t="s">
        <v>155</v>
      </c>
      <c r="C6" t="s">
        <v>156</v>
      </c>
      <c r="D6" s="141">
        <v>43550</v>
      </c>
      <c r="F6" t="s">
        <v>157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'C:\Users\stalarsen\AppData\Local\Microsoft\Windows\INetCache\Content.Outlook\KGKPSONT\[DCJS_Information Request List 03112019.xlsx]Data Validation'!#REF!</xm:f>
          </x14:formula1>
          <xm:sqref>E6:E40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"/>
  <sheetViews>
    <sheetView zoomScale="90" zoomScaleNormal="90" workbookViewId="0">
      <selection activeCell="B50" sqref="B50"/>
    </sheetView>
  </sheetViews>
  <sheetFormatPr defaultRowHeight="14.25" x14ac:dyDescent="0.45"/>
  <cols>
    <col min="1" max="1" width="61" bestFit="1" customWidth="1"/>
    <col min="2" max="4" width="22.53125" customWidth="1"/>
    <col min="5" max="5" width="20.265625" bestFit="1" customWidth="1"/>
    <col min="8" max="8" width="13.46484375" bestFit="1" customWidth="1"/>
  </cols>
  <sheetData>
    <row r="3" spans="1:5" x14ac:dyDescent="0.45">
      <c r="A3" s="43"/>
    </row>
    <row r="4" spans="1:5" s="45" customFormat="1" ht="11.25" x14ac:dyDescent="0.3">
      <c r="A4" s="44" t="s">
        <v>101</v>
      </c>
    </row>
    <row r="5" spans="1:5" x14ac:dyDescent="0.45">
      <c r="A5" s="46" t="s">
        <v>102</v>
      </c>
      <c r="B5" s="46" t="s">
        <v>59</v>
      </c>
      <c r="C5" s="46" t="s">
        <v>103</v>
      </c>
      <c r="D5" s="46" t="s">
        <v>104</v>
      </c>
      <c r="E5" s="47" t="s">
        <v>105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'C:\Users\stalarsen\AppData\Local\Microsoft\Windows\INetCache\Content.Outlook\KGKPSONT\[DCJS_Information Request List 03112019.xlsx]Data Validation'!#REF!</xm:f>
          </x14:formula1>
          <xm:sqref>E6:E40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Project Plan</vt:lpstr>
      <vt:lpstr>Preliminary Request </vt:lpstr>
      <vt:lpstr>Stakeholders</vt:lpstr>
      <vt:lpstr>Meeting Requests-Schedule</vt:lpstr>
      <vt:lpstr>Question List</vt:lpstr>
      <vt:lpstr>'Preliminary Request '!Print_Area</vt:lpstr>
    </vt:vector>
  </TitlesOfParts>
  <Company>Eli Lilly and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Lowe</dc:creator>
  <cp:lastModifiedBy>VITA Program</cp:lastModifiedBy>
  <cp:lastPrinted>2013-09-17T22:06:17Z</cp:lastPrinted>
  <dcterms:created xsi:type="dcterms:W3CDTF">2009-12-03T19:45:39Z</dcterms:created>
  <dcterms:modified xsi:type="dcterms:W3CDTF">2019-03-29T19:38:53Z</dcterms:modified>
</cp:coreProperties>
</file>