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vgov-my.sharepoint.com/personal/deandrea_williams_dcjs_virginia_gov/Documents/Desktop/Albert/"/>
    </mc:Choice>
  </mc:AlternateContent>
  <xr:revisionPtr revIDLastSave="39" documentId="8_{C0A725E6-515F-4254-8A3C-E265A0DCF1ED}" xr6:coauthVersionLast="47" xr6:coauthVersionMax="47" xr10:uidLastSave="{E2EAA2FA-5140-4AC3-A07B-B4BB76023144}"/>
  <bookViews>
    <workbookView xWindow="-120" yWindow="-120" windowWidth="29040" windowHeight="15840" xr2:uid="{00000000-000D-0000-FFFF-FFFF00000000}"/>
  </bookViews>
  <sheets>
    <sheet name="Sheet1" sheetId="4" r:id="rId1"/>
    <sheet name="Sheet2" sheetId="5" r:id="rId2"/>
  </sheets>
  <definedNames>
    <definedName name="_xlnm.Print_Area" localSheetId="0">Sheet1!$A$1:$G$139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4" l="1"/>
  <c r="F137" i="4"/>
  <c r="F124" i="4"/>
  <c r="F120" i="4"/>
  <c r="F106" i="4"/>
  <c r="F99" i="4"/>
  <c r="F93" i="4"/>
  <c r="F51" i="4"/>
  <c r="F79" i="4"/>
</calcChain>
</file>

<file path=xl/sharedStrings.xml><?xml version="1.0" encoding="utf-8"?>
<sst xmlns="http://schemas.openxmlformats.org/spreadsheetml/2006/main" count="302" uniqueCount="125">
  <si>
    <t>Mark with an X if you are recusing or abstaining</t>
  </si>
  <si>
    <t>Prince William</t>
  </si>
  <si>
    <t>Newport News</t>
  </si>
  <si>
    <t>Fairfax</t>
  </si>
  <si>
    <t>Danville</t>
  </si>
  <si>
    <t>Richmond City</t>
  </si>
  <si>
    <t>Chesapeake</t>
  </si>
  <si>
    <t>Portsmouth</t>
  </si>
  <si>
    <t>Scott</t>
  </si>
  <si>
    <t>Virginia Beach</t>
  </si>
  <si>
    <t>Norfolk</t>
  </si>
  <si>
    <t>Petersburg</t>
  </si>
  <si>
    <t>Pulaski County</t>
  </si>
  <si>
    <t>Roanoke</t>
  </si>
  <si>
    <t>Wise County</t>
  </si>
  <si>
    <t xml:space="preserve">Board Member Name: </t>
  </si>
  <si>
    <t>Lynchburg</t>
  </si>
  <si>
    <t>Richmond</t>
  </si>
  <si>
    <t>Hampton</t>
  </si>
  <si>
    <t>County Government</t>
  </si>
  <si>
    <t>City Government</t>
  </si>
  <si>
    <t>Location</t>
  </si>
  <si>
    <t>Jurisdiction</t>
  </si>
  <si>
    <t>Recommended DCJS Funds</t>
  </si>
  <si>
    <t>Recommended Total</t>
  </si>
  <si>
    <t>Other</t>
  </si>
  <si>
    <t>Alexandria</t>
  </si>
  <si>
    <t>King William</t>
  </si>
  <si>
    <t>Patrick</t>
  </si>
  <si>
    <t>Pittsylvania</t>
  </si>
  <si>
    <t>Prince George</t>
  </si>
  <si>
    <t>Suffolk</t>
  </si>
  <si>
    <t>Winchester</t>
  </si>
  <si>
    <t xml:space="preserve">Lee </t>
  </si>
  <si>
    <t>South Boston</t>
  </si>
  <si>
    <t>K-12 Education</t>
  </si>
  <si>
    <t>CJSB Recusal Sheet: December 2022</t>
  </si>
  <si>
    <t>Juvenile Justice and Delinquency Prevention – One Time</t>
  </si>
  <si>
    <t>Appalachian Juvenile Comm</t>
  </si>
  <si>
    <t>Department of Criminal Justice Services</t>
  </si>
  <si>
    <t>State Government</t>
  </si>
  <si>
    <t>Department of Juvenile Justice</t>
  </si>
  <si>
    <t>Orange County</t>
  </si>
  <si>
    <t>Abuse Alternatives, Inc.</t>
  </si>
  <si>
    <t>Avalon: Cntr for Women &amp; Children</t>
  </si>
  <si>
    <t>Ayuda</t>
  </si>
  <si>
    <t>Collins Center</t>
  </si>
  <si>
    <t>Non-Profit Organization</t>
  </si>
  <si>
    <t>Doorways for Women and Families</t>
  </si>
  <si>
    <t>Eastern Shore Coal. Agst. Dom. Viol.</t>
  </si>
  <si>
    <t>Emporia</t>
  </si>
  <si>
    <t>Family Crisis Support Svcs, Inc.</t>
  </si>
  <si>
    <t>Family Resource Center, Inc.</t>
  </si>
  <si>
    <t>Hanover Safe Place</t>
  </si>
  <si>
    <t>Haven of the Dan River Region, Inc.</t>
  </si>
  <si>
    <t>Latinos in Virginia Empowerment Ctr.</t>
  </si>
  <si>
    <t>New Directions Center, Inc.</t>
  </si>
  <si>
    <t>Phoenix Project</t>
  </si>
  <si>
    <t>Project Horizon, Inc.</t>
  </si>
  <si>
    <t>Rapp. Council Against Sexual Assault</t>
  </si>
  <si>
    <t>Safehome Systems, Inc.</t>
  </si>
  <si>
    <t>Sexual Assault Resource Agency (SARA)</t>
  </si>
  <si>
    <t>Sexual Assault Resp. &amp; Awareness, Inc.</t>
  </si>
  <si>
    <t>The Center for Sexual Assault Survivors</t>
  </si>
  <si>
    <t>The Laurel Center</t>
  </si>
  <si>
    <t>Women's Resource Cntr, NR Valley</t>
  </si>
  <si>
    <t>YWCA</t>
  </si>
  <si>
    <t>YWCA of S. Hampton Roads</t>
  </si>
  <si>
    <t>YWCA/Dom Violence Prevention Cntr</t>
  </si>
  <si>
    <t>Sexual Assault Services Program</t>
  </si>
  <si>
    <t xml:space="preserve">Virginia Sexual and Domestic Violence Victim Fund: Sexual Assault Forensic Examiners </t>
  </si>
  <si>
    <t>Augusta Health Foundation</t>
  </si>
  <si>
    <t>Ballad Health/Mountain States Health Alliance</t>
  </si>
  <si>
    <t>Bon Secours Mercy Health</t>
  </si>
  <si>
    <t>Carilion Clinic</t>
  </si>
  <si>
    <t>Centra Health, Inc.</t>
  </si>
  <si>
    <t>Inova Health Care Svcs</t>
  </si>
  <si>
    <t>Mary Washington Healthcare</t>
  </si>
  <si>
    <t>Riverside Health System</t>
  </si>
  <si>
    <t>SAFE Center of SWVA</t>
  </si>
  <si>
    <t>Valley Urgent Care and Occupational Medicine LLC</t>
  </si>
  <si>
    <t>Virginia CWealth Univ</t>
  </si>
  <si>
    <t>State University</t>
  </si>
  <si>
    <t>Improving the Criminal Justice Response Grant Program</t>
  </si>
  <si>
    <t>Virginia Poverty Law Center</t>
  </si>
  <si>
    <t>Virginia Sexual and Domestic Violence Action Alliance</t>
  </si>
  <si>
    <t>Office of the Attorney General</t>
  </si>
  <si>
    <t>Virginia Victims Assistance Network</t>
  </si>
  <si>
    <t>Hate Crimes Grant Program</t>
  </si>
  <si>
    <t>Fairfax County Public Schools (FCPS)</t>
  </si>
  <si>
    <t>LE ARPA - Equipment and Technology</t>
  </si>
  <si>
    <t>Martinsville</t>
  </si>
  <si>
    <t>LE ARPA - Option V Out of State Lateral Program Academy</t>
  </si>
  <si>
    <t>LE ARPA - Regional CJA - Equipment</t>
  </si>
  <si>
    <t>Cardinal CJA</t>
  </si>
  <si>
    <t>Central Shenandoah CJA</t>
  </si>
  <si>
    <t>Central Virginia CJA</t>
  </si>
  <si>
    <t>Crater CJA</t>
  </si>
  <si>
    <t>New River CJA</t>
  </si>
  <si>
    <t>Northern Virginia  CJA</t>
  </si>
  <si>
    <t>Piedmont Regional CJA</t>
  </si>
  <si>
    <t>Rappahannock Reg CJA</t>
  </si>
  <si>
    <t>Skyline Regional CJA</t>
  </si>
  <si>
    <t>Southwest Virginia  CJA</t>
  </si>
  <si>
    <t>Virginia Firearm Violence Intervention and Prevention Fund</t>
  </si>
  <si>
    <t>Virginia Hospital Research &amp; Educ. Foundation</t>
  </si>
  <si>
    <t>Operation Ceasefire Grant Program (OCGP)</t>
  </si>
  <si>
    <t xml:space="preserve">10-7 Farms </t>
  </si>
  <si>
    <t>Attorney General</t>
  </si>
  <si>
    <t>Department of State Police</t>
  </si>
  <si>
    <t>FailSafe-ERA</t>
  </si>
  <si>
    <t>Farmville</t>
  </si>
  <si>
    <t>Town</t>
  </si>
  <si>
    <t>Halifax</t>
  </si>
  <si>
    <t>Help Me Help You Foundation</t>
  </si>
  <si>
    <t>Lancaster</t>
  </si>
  <si>
    <t xml:space="preserve">League of Advocates </t>
  </si>
  <si>
    <t>New Life Community Center</t>
  </si>
  <si>
    <t>Real Life</t>
  </si>
  <si>
    <t>Rings vs Rent Scholarship Foundation</t>
  </si>
  <si>
    <t>South Hill</t>
  </si>
  <si>
    <t>The Boys and Girls Club-Northern Neck</t>
  </si>
  <si>
    <t>The Bridge Ministry, Inc.</t>
  </si>
  <si>
    <t>The BUCK Squad</t>
  </si>
  <si>
    <t>TOTAL RECOMMENDED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</si>
</sst>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;@"/>
  </numFmts>
  <fonts count="8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44" fontId="0" fillId="0" borderId="1" xfId="1" applyFont="1" applyBorder="1" applyAlignment="1">
      <alignment horizontal="left"/>
    </xf>
    <xf numFmtId="44" fontId="7" fillId="0" borderId="1" xfId="1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44" fontId="0" fillId="0" borderId="1" xfId="0" applyNumberFormat="1" applyBorder="1" applyAlignment="1">
      <alignment horizontal="left"/>
    </xf>
    <xf numFmtId="4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4" fontId="6" fillId="0" borderId="1" xfId="1" applyFont="1" applyBorder="1" applyAlignment="1">
      <alignment horizontal="left"/>
    </xf>
    <xf numFmtId="0" fontId="3" fillId="3" borderId="1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5CCD4-8861-4A83-9DBE-D872BFDFB420}">
  <sheetPr>
    <pageSetUpPr fitToPage="1"/>
  </sheetPr>
  <dimension ref="A1:G140"/>
  <sheetViews>
    <sheetView tabSelected="1" workbookViewId="0">
      <selection activeCell="G135" sqref="G135"/>
    </sheetView>
  </sheetViews>
  <sheetFormatPr defaultRowHeight="15" x14ac:dyDescent="0.25"/>
  <cols>
    <col min="1" max="1" width="9.140625" style="2"/>
    <col min="2" max="2" width="43.28515625" style="2" bestFit="1" customWidth="1"/>
    <col min="3" max="3" width="49.85546875" style="2" bestFit="1" customWidth="1"/>
    <col min="4" max="4" width="22.5703125" style="2" bestFit="1" customWidth="1"/>
    <col min="5" max="5" width="27.42578125" style="2" bestFit="1" customWidth="1"/>
    <col min="6" max="6" width="21.5703125" style="2" bestFit="1" customWidth="1"/>
    <col min="7" max="7" width="29" style="2" bestFit="1" customWidth="1"/>
    <col min="8" max="16384" width="9.140625" style="2"/>
  </cols>
  <sheetData>
    <row r="1" spans="1:7" s="1" customFormat="1" ht="18.75" x14ac:dyDescent="0.3">
      <c r="A1" s="4"/>
      <c r="B1" s="5" t="s">
        <v>36</v>
      </c>
      <c r="C1" s="7"/>
    </row>
    <row r="2" spans="1:7" s="1" customFormat="1" ht="18.75" x14ac:dyDescent="0.3">
      <c r="A2" s="4"/>
      <c r="B2" s="16" t="s">
        <v>15</v>
      </c>
      <c r="C2" s="16"/>
    </row>
    <row r="3" spans="1:7" s="4" customFormat="1" ht="31.5" x14ac:dyDescent="0.25">
      <c r="B3" s="11" t="s">
        <v>106</v>
      </c>
      <c r="C3" s="6" t="s">
        <v>21</v>
      </c>
      <c r="D3" s="6" t="s">
        <v>22</v>
      </c>
      <c r="E3" s="6" t="s">
        <v>23</v>
      </c>
      <c r="F3" s="6" t="s">
        <v>24</v>
      </c>
      <c r="G3" s="3" t="s">
        <v>0</v>
      </c>
    </row>
    <row r="4" spans="1:7" s="10" customFormat="1" x14ac:dyDescent="0.25">
      <c r="A4" s="10">
        <v>1</v>
      </c>
      <c r="B4" s="10">
        <v>504753</v>
      </c>
      <c r="C4" s="10" t="s">
        <v>107</v>
      </c>
      <c r="D4" s="10" t="s">
        <v>47</v>
      </c>
      <c r="E4" s="9">
        <v>0</v>
      </c>
      <c r="F4" s="9">
        <v>0</v>
      </c>
    </row>
    <row r="5" spans="1:7" s="10" customFormat="1" x14ac:dyDescent="0.25">
      <c r="A5" s="10">
        <v>2</v>
      </c>
      <c r="B5" s="10">
        <v>504558</v>
      </c>
      <c r="C5" s="10" t="s">
        <v>108</v>
      </c>
      <c r="D5" s="10" t="s">
        <v>40</v>
      </c>
      <c r="E5" s="9">
        <v>2600000</v>
      </c>
      <c r="F5" s="9">
        <v>2600000</v>
      </c>
    </row>
    <row r="6" spans="1:7" s="10" customFormat="1" x14ac:dyDescent="0.25">
      <c r="A6" s="10">
        <v>3</v>
      </c>
      <c r="B6" s="10">
        <v>504725</v>
      </c>
      <c r="C6" s="10" t="s">
        <v>6</v>
      </c>
      <c r="D6" s="10" t="s">
        <v>20</v>
      </c>
      <c r="E6" s="9">
        <v>53378</v>
      </c>
      <c r="F6" s="9">
        <v>53378</v>
      </c>
    </row>
    <row r="7" spans="1:7" s="10" customFormat="1" x14ac:dyDescent="0.25">
      <c r="A7" s="10">
        <v>4</v>
      </c>
      <c r="B7" s="10">
        <v>504518</v>
      </c>
      <c r="C7" s="10" t="s">
        <v>109</v>
      </c>
      <c r="D7" s="10" t="s">
        <v>40</v>
      </c>
      <c r="E7" s="9">
        <v>256044</v>
      </c>
      <c r="F7" s="9">
        <v>256044</v>
      </c>
    </row>
    <row r="8" spans="1:7" s="10" customFormat="1" x14ac:dyDescent="0.25">
      <c r="A8" s="10">
        <v>5</v>
      </c>
      <c r="B8" s="10">
        <v>505009</v>
      </c>
      <c r="C8" s="10" t="s">
        <v>110</v>
      </c>
      <c r="D8" s="10" t="s">
        <v>47</v>
      </c>
      <c r="E8" s="9">
        <v>0</v>
      </c>
      <c r="F8" s="9">
        <v>0</v>
      </c>
    </row>
    <row r="9" spans="1:7" s="10" customFormat="1" x14ac:dyDescent="0.25">
      <c r="A9" s="10">
        <v>6</v>
      </c>
      <c r="B9" s="10">
        <v>504474</v>
      </c>
      <c r="C9" s="10" t="s">
        <v>111</v>
      </c>
      <c r="D9" s="10" t="s">
        <v>112</v>
      </c>
      <c r="E9" s="9">
        <v>0</v>
      </c>
      <c r="F9" s="9">
        <v>0</v>
      </c>
    </row>
    <row r="10" spans="1:7" s="10" customFormat="1" x14ac:dyDescent="0.25">
      <c r="A10" s="10">
        <v>7</v>
      </c>
      <c r="B10" s="10">
        <v>505006</v>
      </c>
      <c r="C10" s="10" t="s">
        <v>113</v>
      </c>
      <c r="D10" s="10" t="s">
        <v>112</v>
      </c>
      <c r="E10" s="9">
        <v>0</v>
      </c>
      <c r="F10" s="9">
        <v>0</v>
      </c>
    </row>
    <row r="11" spans="1:7" s="10" customFormat="1" x14ac:dyDescent="0.25">
      <c r="A11" s="10">
        <v>8</v>
      </c>
      <c r="B11" s="10">
        <v>504607</v>
      </c>
      <c r="C11" s="10" t="s">
        <v>18</v>
      </c>
      <c r="D11" s="10" t="s">
        <v>20</v>
      </c>
      <c r="E11" s="9">
        <v>230460</v>
      </c>
      <c r="F11" s="9">
        <v>230460</v>
      </c>
    </row>
    <row r="12" spans="1:7" s="10" customFormat="1" x14ac:dyDescent="0.25">
      <c r="A12" s="10">
        <v>9</v>
      </c>
      <c r="B12" s="10">
        <v>504354</v>
      </c>
      <c r="C12" s="10" t="s">
        <v>114</v>
      </c>
      <c r="D12" s="10" t="s">
        <v>25</v>
      </c>
      <c r="E12" s="9">
        <v>150000</v>
      </c>
      <c r="F12" s="9">
        <v>150000</v>
      </c>
    </row>
    <row r="13" spans="1:7" s="10" customFormat="1" x14ac:dyDescent="0.25">
      <c r="A13" s="10">
        <v>10</v>
      </c>
      <c r="B13" s="10">
        <v>504888</v>
      </c>
      <c r="C13" s="10" t="s">
        <v>115</v>
      </c>
      <c r="D13" s="10" t="s">
        <v>19</v>
      </c>
      <c r="E13" s="9">
        <v>62510</v>
      </c>
      <c r="F13" s="9">
        <v>62510</v>
      </c>
    </row>
    <row r="14" spans="1:7" s="10" customFormat="1" x14ac:dyDescent="0.25">
      <c r="A14" s="10">
        <v>11</v>
      </c>
      <c r="B14" s="10">
        <v>504752</v>
      </c>
      <c r="C14" s="10" t="s">
        <v>116</v>
      </c>
      <c r="D14" s="10" t="s">
        <v>47</v>
      </c>
      <c r="E14" s="9">
        <v>0</v>
      </c>
      <c r="F14" s="9">
        <v>0</v>
      </c>
    </row>
    <row r="15" spans="1:7" s="10" customFormat="1" x14ac:dyDescent="0.25">
      <c r="A15" s="10">
        <v>12</v>
      </c>
      <c r="B15" s="10">
        <v>504159</v>
      </c>
      <c r="C15" s="10" t="s">
        <v>33</v>
      </c>
      <c r="D15" s="10" t="s">
        <v>19</v>
      </c>
      <c r="E15" s="9">
        <v>81766</v>
      </c>
      <c r="F15" s="9">
        <v>81766</v>
      </c>
    </row>
    <row r="16" spans="1:7" s="10" customFormat="1" x14ac:dyDescent="0.25">
      <c r="A16" s="10">
        <v>13</v>
      </c>
      <c r="B16" s="10">
        <v>504676</v>
      </c>
      <c r="C16" s="10" t="s">
        <v>117</v>
      </c>
      <c r="D16" s="10" t="s">
        <v>47</v>
      </c>
      <c r="E16" s="9">
        <v>30000</v>
      </c>
      <c r="F16" s="9">
        <v>30000</v>
      </c>
    </row>
    <row r="17" spans="1:6" s="10" customFormat="1" x14ac:dyDescent="0.25">
      <c r="A17" s="10">
        <v>14</v>
      </c>
      <c r="B17" s="10">
        <v>504715</v>
      </c>
      <c r="C17" s="10" t="s">
        <v>2</v>
      </c>
      <c r="D17" s="10" t="s">
        <v>20</v>
      </c>
      <c r="E17" s="9">
        <v>0</v>
      </c>
      <c r="F17" s="9">
        <v>0</v>
      </c>
    </row>
    <row r="18" spans="1:6" s="10" customFormat="1" x14ac:dyDescent="0.25">
      <c r="A18" s="10">
        <v>15</v>
      </c>
      <c r="B18" s="10">
        <v>504563</v>
      </c>
      <c r="C18" s="10" t="s">
        <v>28</v>
      </c>
      <c r="D18" s="10" t="s">
        <v>19</v>
      </c>
      <c r="E18" s="9">
        <v>0</v>
      </c>
      <c r="F18" s="9">
        <v>0</v>
      </c>
    </row>
    <row r="19" spans="1:6" s="10" customFormat="1" x14ac:dyDescent="0.25">
      <c r="A19" s="10">
        <v>16</v>
      </c>
      <c r="B19" s="10">
        <v>504804</v>
      </c>
      <c r="C19" s="10" t="s">
        <v>30</v>
      </c>
      <c r="D19" s="10" t="s">
        <v>19</v>
      </c>
      <c r="E19" s="9">
        <v>249996</v>
      </c>
      <c r="F19" s="9">
        <v>249996</v>
      </c>
    </row>
    <row r="20" spans="1:6" s="10" customFormat="1" x14ac:dyDescent="0.25">
      <c r="A20" s="10">
        <v>17</v>
      </c>
      <c r="B20" s="10">
        <v>504942</v>
      </c>
      <c r="C20" s="10" t="s">
        <v>1</v>
      </c>
      <c r="D20" s="10" t="s">
        <v>19</v>
      </c>
      <c r="E20" s="9">
        <v>353974</v>
      </c>
      <c r="F20" s="9">
        <v>353974</v>
      </c>
    </row>
    <row r="21" spans="1:6" s="10" customFormat="1" x14ac:dyDescent="0.25">
      <c r="A21" s="10">
        <v>18</v>
      </c>
      <c r="B21" s="10">
        <v>504920</v>
      </c>
      <c r="C21" s="10" t="s">
        <v>12</v>
      </c>
      <c r="D21" s="10" t="s">
        <v>19</v>
      </c>
      <c r="E21" s="9">
        <v>57200</v>
      </c>
      <c r="F21" s="9">
        <v>57200</v>
      </c>
    </row>
    <row r="22" spans="1:6" s="10" customFormat="1" x14ac:dyDescent="0.25">
      <c r="A22" s="10">
        <v>19</v>
      </c>
      <c r="B22" s="10">
        <v>504338</v>
      </c>
      <c r="C22" s="10" t="s">
        <v>118</v>
      </c>
      <c r="D22" s="10" t="s">
        <v>25</v>
      </c>
      <c r="E22" s="9">
        <v>145600</v>
      </c>
      <c r="F22" s="9">
        <v>145600</v>
      </c>
    </row>
    <row r="23" spans="1:6" s="10" customFormat="1" x14ac:dyDescent="0.25">
      <c r="A23" s="10">
        <v>20</v>
      </c>
      <c r="B23" s="10">
        <v>504679</v>
      </c>
      <c r="C23" s="10" t="s">
        <v>5</v>
      </c>
      <c r="D23" s="10" t="s">
        <v>20</v>
      </c>
      <c r="E23" s="9">
        <v>50000</v>
      </c>
      <c r="F23" s="9">
        <v>50000</v>
      </c>
    </row>
    <row r="24" spans="1:6" s="10" customFormat="1" x14ac:dyDescent="0.25">
      <c r="A24" s="10">
        <v>21</v>
      </c>
      <c r="B24" s="10">
        <v>504632</v>
      </c>
      <c r="C24" s="10" t="s">
        <v>119</v>
      </c>
      <c r="D24" s="10" t="s">
        <v>47</v>
      </c>
      <c r="E24" s="9">
        <v>0</v>
      </c>
      <c r="F24" s="9">
        <v>0</v>
      </c>
    </row>
    <row r="25" spans="1:6" s="10" customFormat="1" x14ac:dyDescent="0.25">
      <c r="A25" s="10">
        <v>22</v>
      </c>
      <c r="B25" s="10">
        <v>504688</v>
      </c>
      <c r="C25" s="10" t="s">
        <v>8</v>
      </c>
      <c r="D25" s="10" t="s">
        <v>19</v>
      </c>
      <c r="E25" s="9">
        <v>74095</v>
      </c>
      <c r="F25" s="9">
        <v>74095</v>
      </c>
    </row>
    <row r="26" spans="1:6" s="10" customFormat="1" x14ac:dyDescent="0.25">
      <c r="A26" s="10">
        <v>23</v>
      </c>
      <c r="B26" s="10">
        <v>504910</v>
      </c>
      <c r="C26" s="10" t="s">
        <v>34</v>
      </c>
      <c r="D26" s="10" t="s">
        <v>112</v>
      </c>
      <c r="E26" s="9">
        <v>34517</v>
      </c>
      <c r="F26" s="9">
        <v>34517</v>
      </c>
    </row>
    <row r="27" spans="1:6" s="10" customFormat="1" x14ac:dyDescent="0.25">
      <c r="A27" s="10">
        <v>24</v>
      </c>
      <c r="B27" s="10">
        <v>504485</v>
      </c>
      <c r="C27" s="10" t="s">
        <v>120</v>
      </c>
      <c r="D27" s="10" t="s">
        <v>112</v>
      </c>
      <c r="E27" s="9">
        <v>0</v>
      </c>
      <c r="F27" s="9">
        <v>0</v>
      </c>
    </row>
    <row r="28" spans="1:6" s="10" customFormat="1" x14ac:dyDescent="0.25">
      <c r="A28" s="10">
        <v>25</v>
      </c>
      <c r="B28" s="10">
        <v>504602</v>
      </c>
      <c r="C28" s="10" t="s">
        <v>120</v>
      </c>
      <c r="D28" s="10" t="s">
        <v>112</v>
      </c>
      <c r="E28" s="9">
        <v>0</v>
      </c>
      <c r="F28" s="9">
        <v>0</v>
      </c>
    </row>
    <row r="29" spans="1:6" s="10" customFormat="1" x14ac:dyDescent="0.25">
      <c r="A29" s="10">
        <v>26</v>
      </c>
      <c r="B29" s="10">
        <v>504741</v>
      </c>
      <c r="C29" s="10" t="s">
        <v>31</v>
      </c>
      <c r="D29" s="10" t="s">
        <v>20</v>
      </c>
      <c r="E29" s="9">
        <v>326500</v>
      </c>
      <c r="F29" s="9">
        <v>326500</v>
      </c>
    </row>
    <row r="30" spans="1:6" s="10" customFormat="1" x14ac:dyDescent="0.25">
      <c r="A30" s="10">
        <v>27</v>
      </c>
      <c r="B30" s="10">
        <v>504645</v>
      </c>
      <c r="C30" s="10" t="s">
        <v>121</v>
      </c>
      <c r="D30" s="10" t="s">
        <v>25</v>
      </c>
      <c r="E30" s="9">
        <v>0</v>
      </c>
      <c r="F30" s="9">
        <v>0</v>
      </c>
    </row>
    <row r="31" spans="1:6" s="10" customFormat="1" x14ac:dyDescent="0.25">
      <c r="A31" s="10">
        <v>28</v>
      </c>
      <c r="B31" s="10">
        <v>504755</v>
      </c>
      <c r="C31" s="10" t="s">
        <v>122</v>
      </c>
      <c r="D31" s="10" t="s">
        <v>47</v>
      </c>
      <c r="E31" s="9">
        <v>0</v>
      </c>
      <c r="F31" s="9">
        <v>0</v>
      </c>
    </row>
    <row r="32" spans="1:6" s="10" customFormat="1" x14ac:dyDescent="0.25">
      <c r="A32" s="10">
        <v>29</v>
      </c>
      <c r="B32" s="10">
        <v>504345</v>
      </c>
      <c r="C32" s="10" t="s">
        <v>123</v>
      </c>
      <c r="D32" s="10" t="s">
        <v>47</v>
      </c>
      <c r="E32" s="9">
        <v>94000</v>
      </c>
      <c r="F32" s="9">
        <v>94000</v>
      </c>
    </row>
    <row r="33" spans="1:7" s="10" customFormat="1" x14ac:dyDescent="0.25">
      <c r="A33" s="10">
        <v>30</v>
      </c>
      <c r="B33" s="10">
        <v>504396</v>
      </c>
      <c r="C33" s="10" t="s">
        <v>14</v>
      </c>
      <c r="D33" s="10" t="s">
        <v>19</v>
      </c>
      <c r="E33" s="9">
        <v>0</v>
      </c>
      <c r="F33" s="9">
        <v>0</v>
      </c>
    </row>
    <row r="34" spans="1:7" x14ac:dyDescent="0.25">
      <c r="F34" s="13">
        <f>SUM(F4:F33)</f>
        <v>4850040</v>
      </c>
      <c r="G34" s="14" t="s">
        <v>124</v>
      </c>
    </row>
    <row r="35" spans="1:7" s="4" customFormat="1" ht="31.5" x14ac:dyDescent="0.25">
      <c r="B35" s="11" t="s">
        <v>104</v>
      </c>
      <c r="C35" s="6" t="s">
        <v>21</v>
      </c>
      <c r="D35" s="6" t="s">
        <v>22</v>
      </c>
      <c r="E35" s="6" t="s">
        <v>23</v>
      </c>
      <c r="F35" s="6" t="s">
        <v>24</v>
      </c>
      <c r="G35" s="3" t="s">
        <v>0</v>
      </c>
    </row>
    <row r="36" spans="1:7" s="10" customFormat="1" x14ac:dyDescent="0.25">
      <c r="A36" s="10">
        <v>31</v>
      </c>
      <c r="B36" s="10">
        <v>504670</v>
      </c>
      <c r="C36" s="10" t="s">
        <v>105</v>
      </c>
      <c r="D36" s="10" t="s">
        <v>25</v>
      </c>
      <c r="E36" s="8">
        <v>5000000</v>
      </c>
      <c r="F36" s="8">
        <v>5000000</v>
      </c>
    </row>
    <row r="37" spans="1:7" x14ac:dyDescent="0.25">
      <c r="F37" s="15">
        <v>5000000</v>
      </c>
      <c r="G37" s="14" t="s">
        <v>124</v>
      </c>
    </row>
    <row r="38" spans="1:7" s="4" customFormat="1" ht="31.5" x14ac:dyDescent="0.25">
      <c r="B38" s="11" t="s">
        <v>37</v>
      </c>
      <c r="C38" s="6" t="s">
        <v>21</v>
      </c>
      <c r="D38" s="6" t="s">
        <v>22</v>
      </c>
      <c r="E38" s="6" t="s">
        <v>23</v>
      </c>
      <c r="F38" s="6" t="s">
        <v>24</v>
      </c>
      <c r="G38" s="3" t="s">
        <v>0</v>
      </c>
    </row>
    <row r="39" spans="1:7" s="10" customFormat="1" x14ac:dyDescent="0.25">
      <c r="A39" s="10">
        <v>32</v>
      </c>
      <c r="B39" s="10">
        <v>502677</v>
      </c>
      <c r="C39" s="10" t="s">
        <v>26</v>
      </c>
      <c r="D39" s="10" t="s">
        <v>20</v>
      </c>
      <c r="E39" s="8">
        <v>64300</v>
      </c>
      <c r="F39" s="8">
        <v>64300</v>
      </c>
    </row>
    <row r="40" spans="1:7" s="10" customFormat="1" x14ac:dyDescent="0.25">
      <c r="A40" s="10">
        <v>33</v>
      </c>
      <c r="B40" s="10">
        <v>503473</v>
      </c>
      <c r="C40" s="10" t="s">
        <v>38</v>
      </c>
      <c r="D40" s="10" t="s">
        <v>25</v>
      </c>
      <c r="E40" s="8">
        <v>31485</v>
      </c>
      <c r="F40" s="8">
        <v>31485</v>
      </c>
    </row>
    <row r="41" spans="1:7" s="10" customFormat="1" x14ac:dyDescent="0.25">
      <c r="A41" s="10">
        <v>34</v>
      </c>
      <c r="B41" s="10">
        <v>502872</v>
      </c>
      <c r="C41" s="10" t="s">
        <v>4</v>
      </c>
      <c r="D41" s="10" t="s">
        <v>20</v>
      </c>
      <c r="E41" s="8">
        <v>0</v>
      </c>
      <c r="F41" s="8">
        <v>0</v>
      </c>
    </row>
    <row r="42" spans="1:7" s="10" customFormat="1" x14ac:dyDescent="0.25">
      <c r="A42" s="10">
        <v>35</v>
      </c>
      <c r="B42" s="10">
        <v>503883</v>
      </c>
      <c r="C42" s="10" t="s">
        <v>39</v>
      </c>
      <c r="D42" s="10" t="s">
        <v>40</v>
      </c>
      <c r="E42" s="8">
        <v>172267</v>
      </c>
      <c r="F42" s="8">
        <v>172267</v>
      </c>
    </row>
    <row r="43" spans="1:7" s="10" customFormat="1" x14ac:dyDescent="0.25">
      <c r="A43" s="10">
        <v>36</v>
      </c>
      <c r="B43" s="10">
        <v>504064</v>
      </c>
      <c r="C43" s="10" t="s">
        <v>41</v>
      </c>
      <c r="D43" s="10" t="s">
        <v>40</v>
      </c>
      <c r="E43" s="8">
        <v>150000</v>
      </c>
      <c r="F43" s="8">
        <v>150000</v>
      </c>
    </row>
    <row r="44" spans="1:7" s="10" customFormat="1" x14ac:dyDescent="0.25">
      <c r="A44" s="10">
        <v>37</v>
      </c>
      <c r="B44" s="10">
        <v>504291</v>
      </c>
      <c r="C44" s="10" t="s">
        <v>41</v>
      </c>
      <c r="D44" s="10" t="s">
        <v>40</v>
      </c>
      <c r="E44" s="8">
        <v>50000</v>
      </c>
      <c r="F44" s="8">
        <v>50000</v>
      </c>
    </row>
    <row r="45" spans="1:7" s="10" customFormat="1" x14ac:dyDescent="0.25">
      <c r="A45" s="10">
        <v>38</v>
      </c>
      <c r="B45" s="10">
        <v>503966</v>
      </c>
      <c r="C45" s="10" t="s">
        <v>27</v>
      </c>
      <c r="D45" s="10" t="s">
        <v>19</v>
      </c>
      <c r="E45" s="8">
        <v>15785</v>
      </c>
      <c r="F45" s="8">
        <v>15785</v>
      </c>
    </row>
    <row r="46" spans="1:7" s="10" customFormat="1" x14ac:dyDescent="0.25">
      <c r="A46" s="10">
        <v>39</v>
      </c>
      <c r="B46" s="10">
        <v>503985</v>
      </c>
      <c r="C46" s="10" t="s">
        <v>42</v>
      </c>
      <c r="D46" s="10" t="s">
        <v>19</v>
      </c>
      <c r="E46" s="8">
        <v>11829</v>
      </c>
      <c r="F46" s="8">
        <v>11829</v>
      </c>
    </row>
    <row r="47" spans="1:7" s="10" customFormat="1" x14ac:dyDescent="0.25">
      <c r="A47" s="10">
        <v>40</v>
      </c>
      <c r="B47" s="10">
        <v>503947</v>
      </c>
      <c r="C47" s="10" t="s">
        <v>1</v>
      </c>
      <c r="D47" s="10" t="s">
        <v>19</v>
      </c>
      <c r="E47" s="8">
        <v>53025</v>
      </c>
      <c r="F47" s="8">
        <v>53025</v>
      </c>
    </row>
    <row r="48" spans="1:7" s="10" customFormat="1" x14ac:dyDescent="0.25">
      <c r="A48" s="10">
        <v>41</v>
      </c>
      <c r="B48" s="10">
        <v>504159</v>
      </c>
      <c r="C48" s="10" t="s">
        <v>17</v>
      </c>
      <c r="D48" s="10" t="s">
        <v>19</v>
      </c>
      <c r="E48" s="8">
        <v>28242</v>
      </c>
      <c r="F48" s="8">
        <v>28242</v>
      </c>
    </row>
    <row r="49" spans="1:7" s="10" customFormat="1" x14ac:dyDescent="0.25">
      <c r="A49" s="10">
        <v>42</v>
      </c>
      <c r="B49" s="10">
        <v>503005</v>
      </c>
      <c r="C49" s="10" t="s">
        <v>5</v>
      </c>
      <c r="D49" s="10" t="s">
        <v>20</v>
      </c>
      <c r="E49" s="8">
        <v>15300</v>
      </c>
      <c r="F49" s="8">
        <v>15300</v>
      </c>
    </row>
    <row r="50" spans="1:7" s="10" customFormat="1" x14ac:dyDescent="0.25">
      <c r="A50" s="10">
        <v>43</v>
      </c>
      <c r="B50" s="10">
        <v>502985</v>
      </c>
      <c r="C50" s="10" t="s">
        <v>32</v>
      </c>
      <c r="D50" s="10" t="s">
        <v>20</v>
      </c>
      <c r="E50" s="8">
        <v>66243</v>
      </c>
      <c r="F50" s="8">
        <v>66243</v>
      </c>
    </row>
    <row r="51" spans="1:7" x14ac:dyDescent="0.25">
      <c r="F51" s="13">
        <f>SUM(F39:F50)</f>
        <v>658476</v>
      </c>
      <c r="G51" s="14" t="s">
        <v>124</v>
      </c>
    </row>
    <row r="52" spans="1:7" s="4" customFormat="1" ht="31.5" x14ac:dyDescent="0.25">
      <c r="B52" s="11" t="s">
        <v>69</v>
      </c>
      <c r="C52" s="6" t="s">
        <v>21</v>
      </c>
      <c r="D52" s="6" t="s">
        <v>22</v>
      </c>
      <c r="E52" s="6" t="s">
        <v>23</v>
      </c>
      <c r="F52" s="6" t="s">
        <v>24</v>
      </c>
      <c r="G52" s="3" t="s">
        <v>0</v>
      </c>
    </row>
    <row r="53" spans="1:7" s="10" customFormat="1" x14ac:dyDescent="0.25">
      <c r="A53" s="10">
        <v>44</v>
      </c>
      <c r="B53" s="10">
        <v>500961</v>
      </c>
      <c r="C53" s="10" t="s">
        <v>43</v>
      </c>
      <c r="D53" s="10" t="s">
        <v>25</v>
      </c>
      <c r="E53" s="8">
        <v>13641</v>
      </c>
      <c r="F53" s="8">
        <v>13641</v>
      </c>
    </row>
    <row r="54" spans="1:7" s="10" customFormat="1" x14ac:dyDescent="0.25">
      <c r="A54" s="10">
        <v>45</v>
      </c>
      <c r="B54" s="10">
        <v>500368</v>
      </c>
      <c r="C54" s="10" t="s">
        <v>26</v>
      </c>
      <c r="D54" s="10" t="s">
        <v>20</v>
      </c>
      <c r="E54" s="8">
        <v>30000</v>
      </c>
      <c r="F54" s="8">
        <v>30000</v>
      </c>
    </row>
    <row r="55" spans="1:7" s="10" customFormat="1" x14ac:dyDescent="0.25">
      <c r="A55" s="10">
        <v>46</v>
      </c>
      <c r="B55" s="10">
        <v>469321</v>
      </c>
      <c r="C55" s="10" t="s">
        <v>44</v>
      </c>
      <c r="D55" s="10" t="s">
        <v>25</v>
      </c>
      <c r="E55" s="8">
        <v>30000</v>
      </c>
      <c r="F55" s="8">
        <v>30000</v>
      </c>
    </row>
    <row r="56" spans="1:7" s="10" customFormat="1" x14ac:dyDescent="0.25">
      <c r="A56" s="10">
        <v>47</v>
      </c>
      <c r="B56" s="10">
        <v>500739</v>
      </c>
      <c r="C56" s="10" t="s">
        <v>45</v>
      </c>
      <c r="D56" s="10" t="s">
        <v>25</v>
      </c>
      <c r="E56" s="8">
        <v>30000</v>
      </c>
      <c r="F56" s="8">
        <v>30000</v>
      </c>
    </row>
    <row r="57" spans="1:7" s="10" customFormat="1" x14ac:dyDescent="0.25">
      <c r="A57" s="10">
        <v>48</v>
      </c>
      <c r="B57" s="10">
        <v>500702</v>
      </c>
      <c r="C57" s="10" t="s">
        <v>46</v>
      </c>
      <c r="D57" s="10" t="s">
        <v>47</v>
      </c>
      <c r="E57" s="8">
        <v>30000</v>
      </c>
      <c r="F57" s="8">
        <v>30000</v>
      </c>
    </row>
    <row r="58" spans="1:7" s="10" customFormat="1" x14ac:dyDescent="0.25">
      <c r="A58" s="10">
        <v>49</v>
      </c>
      <c r="B58" s="10">
        <v>500669</v>
      </c>
      <c r="C58" s="10" t="s">
        <v>48</v>
      </c>
      <c r="D58" s="10" t="s">
        <v>25</v>
      </c>
      <c r="E58" s="8">
        <v>20159</v>
      </c>
      <c r="F58" s="8">
        <v>20159</v>
      </c>
    </row>
    <row r="59" spans="1:7" s="10" customFormat="1" x14ac:dyDescent="0.25">
      <c r="A59" s="10">
        <v>50</v>
      </c>
      <c r="B59" s="10">
        <v>500802</v>
      </c>
      <c r="C59" s="10" t="s">
        <v>49</v>
      </c>
      <c r="D59" s="10" t="s">
        <v>25</v>
      </c>
      <c r="E59" s="8">
        <v>30000</v>
      </c>
      <c r="F59" s="8">
        <v>30000</v>
      </c>
    </row>
    <row r="60" spans="1:7" s="10" customFormat="1" x14ac:dyDescent="0.25">
      <c r="A60" s="10">
        <v>51</v>
      </c>
      <c r="B60" s="10">
        <v>500928</v>
      </c>
      <c r="C60" s="10" t="s">
        <v>50</v>
      </c>
      <c r="D60" s="10" t="s">
        <v>20</v>
      </c>
      <c r="E60" s="8">
        <v>23555</v>
      </c>
      <c r="F60" s="8">
        <v>23555</v>
      </c>
    </row>
    <row r="61" spans="1:7" s="10" customFormat="1" x14ac:dyDescent="0.25">
      <c r="A61" s="10">
        <v>52</v>
      </c>
      <c r="B61" s="10">
        <v>500110</v>
      </c>
      <c r="C61" s="10" t="s">
        <v>51</v>
      </c>
      <c r="D61" s="10" t="s">
        <v>25</v>
      </c>
      <c r="E61" s="8">
        <v>30000</v>
      </c>
      <c r="F61" s="8">
        <v>30000</v>
      </c>
    </row>
    <row r="62" spans="1:7" s="10" customFormat="1" x14ac:dyDescent="0.25">
      <c r="A62" s="10">
        <v>53</v>
      </c>
      <c r="B62" s="10">
        <v>500104</v>
      </c>
      <c r="C62" s="10" t="s">
        <v>52</v>
      </c>
      <c r="D62" s="10" t="s">
        <v>25</v>
      </c>
      <c r="E62" s="8">
        <v>30000</v>
      </c>
      <c r="F62" s="8">
        <v>30000</v>
      </c>
    </row>
    <row r="63" spans="1:7" s="10" customFormat="1" x14ac:dyDescent="0.25">
      <c r="A63" s="10">
        <v>54</v>
      </c>
      <c r="B63" s="10">
        <v>500718</v>
      </c>
      <c r="C63" s="10" t="s">
        <v>53</v>
      </c>
      <c r="D63" s="10" t="s">
        <v>25</v>
      </c>
      <c r="E63" s="8">
        <v>30000</v>
      </c>
      <c r="F63" s="8">
        <v>30000</v>
      </c>
    </row>
    <row r="64" spans="1:7" s="10" customFormat="1" x14ac:dyDescent="0.25">
      <c r="A64" s="10">
        <v>55</v>
      </c>
      <c r="B64" s="10">
        <v>501032</v>
      </c>
      <c r="C64" s="10" t="s">
        <v>54</v>
      </c>
      <c r="D64" s="10" t="s">
        <v>25</v>
      </c>
      <c r="E64" s="8">
        <v>14373</v>
      </c>
      <c r="F64" s="8">
        <v>14373</v>
      </c>
    </row>
    <row r="65" spans="1:7" s="10" customFormat="1" x14ac:dyDescent="0.25">
      <c r="A65" s="10">
        <v>56</v>
      </c>
      <c r="B65" s="10">
        <v>499898</v>
      </c>
      <c r="C65" s="10" t="s">
        <v>55</v>
      </c>
      <c r="D65" s="10" t="s">
        <v>25</v>
      </c>
      <c r="E65" s="8">
        <v>30000</v>
      </c>
      <c r="F65" s="8">
        <v>30000</v>
      </c>
    </row>
    <row r="66" spans="1:7" s="10" customFormat="1" x14ac:dyDescent="0.25">
      <c r="A66" s="10">
        <v>57</v>
      </c>
      <c r="B66" s="10">
        <v>501019</v>
      </c>
      <c r="C66" s="10" t="s">
        <v>56</v>
      </c>
      <c r="D66" s="10" t="s">
        <v>25</v>
      </c>
      <c r="E66" s="8">
        <v>29925</v>
      </c>
      <c r="F66" s="8">
        <v>29925</v>
      </c>
    </row>
    <row r="67" spans="1:7" s="10" customFormat="1" x14ac:dyDescent="0.25">
      <c r="A67" s="10">
        <v>58</v>
      </c>
      <c r="B67" s="10">
        <v>500143</v>
      </c>
      <c r="C67" s="10" t="s">
        <v>57</v>
      </c>
      <c r="D67" s="10" t="s">
        <v>25</v>
      </c>
      <c r="E67" s="8">
        <v>30000</v>
      </c>
      <c r="F67" s="8">
        <v>30000</v>
      </c>
    </row>
    <row r="68" spans="1:7" s="10" customFormat="1" x14ac:dyDescent="0.25">
      <c r="A68" s="10">
        <v>59</v>
      </c>
      <c r="B68" s="10">
        <v>500146</v>
      </c>
      <c r="C68" s="10" t="s">
        <v>58</v>
      </c>
      <c r="D68" s="10" t="s">
        <v>25</v>
      </c>
      <c r="E68" s="8">
        <v>29388</v>
      </c>
      <c r="F68" s="8">
        <v>29388</v>
      </c>
    </row>
    <row r="69" spans="1:7" s="10" customFormat="1" x14ac:dyDescent="0.25">
      <c r="A69" s="10">
        <v>60</v>
      </c>
      <c r="B69" s="10">
        <v>500838</v>
      </c>
      <c r="C69" s="10" t="s">
        <v>59</v>
      </c>
      <c r="D69" s="10" t="s">
        <v>25</v>
      </c>
      <c r="E69" s="8">
        <v>29990</v>
      </c>
      <c r="F69" s="8">
        <v>29990</v>
      </c>
    </row>
    <row r="70" spans="1:7" s="10" customFormat="1" x14ac:dyDescent="0.25">
      <c r="A70" s="10">
        <v>61</v>
      </c>
      <c r="B70" s="10">
        <v>500991</v>
      </c>
      <c r="C70" s="10" t="s">
        <v>60</v>
      </c>
      <c r="D70" s="10" t="s">
        <v>25</v>
      </c>
      <c r="E70" s="8">
        <v>12106</v>
      </c>
      <c r="F70" s="8">
        <v>12106</v>
      </c>
    </row>
    <row r="71" spans="1:7" s="10" customFormat="1" x14ac:dyDescent="0.25">
      <c r="A71" s="10">
        <v>62</v>
      </c>
      <c r="B71" s="10">
        <v>500279</v>
      </c>
      <c r="C71" s="10" t="s">
        <v>61</v>
      </c>
      <c r="D71" s="10" t="s">
        <v>47</v>
      </c>
      <c r="E71" s="8">
        <v>26500</v>
      </c>
      <c r="F71" s="8">
        <v>26500</v>
      </c>
    </row>
    <row r="72" spans="1:7" s="10" customFormat="1" x14ac:dyDescent="0.25">
      <c r="A72" s="10">
        <v>63</v>
      </c>
      <c r="B72" s="10">
        <v>500990</v>
      </c>
      <c r="C72" s="10" t="s">
        <v>62</v>
      </c>
      <c r="D72" s="10" t="s">
        <v>47</v>
      </c>
      <c r="E72" s="8">
        <v>17264</v>
      </c>
      <c r="F72" s="8">
        <v>17264</v>
      </c>
    </row>
    <row r="73" spans="1:7" s="10" customFormat="1" x14ac:dyDescent="0.25">
      <c r="A73" s="10">
        <v>64</v>
      </c>
      <c r="B73" s="10">
        <v>501006</v>
      </c>
      <c r="C73" s="10" t="s">
        <v>63</v>
      </c>
      <c r="D73" s="10" t="s">
        <v>25</v>
      </c>
      <c r="E73" s="8">
        <v>20287</v>
      </c>
      <c r="F73" s="8">
        <v>20287</v>
      </c>
    </row>
    <row r="74" spans="1:7" s="10" customFormat="1" x14ac:dyDescent="0.25">
      <c r="A74" s="10">
        <v>65</v>
      </c>
      <c r="B74" s="10">
        <v>500916</v>
      </c>
      <c r="C74" s="10" t="s">
        <v>64</v>
      </c>
      <c r="D74" s="10" t="s">
        <v>25</v>
      </c>
      <c r="E74" s="8">
        <v>27114</v>
      </c>
      <c r="F74" s="8">
        <v>27114</v>
      </c>
    </row>
    <row r="75" spans="1:7" s="10" customFormat="1" x14ac:dyDescent="0.25">
      <c r="A75" s="10">
        <v>66</v>
      </c>
      <c r="B75" s="10">
        <v>501008</v>
      </c>
      <c r="C75" s="10" t="s">
        <v>65</v>
      </c>
      <c r="D75" s="10" t="s">
        <v>25</v>
      </c>
      <c r="E75" s="8">
        <v>27465</v>
      </c>
      <c r="F75" s="8">
        <v>27465</v>
      </c>
    </row>
    <row r="76" spans="1:7" s="10" customFormat="1" x14ac:dyDescent="0.25">
      <c r="A76" s="10">
        <v>67</v>
      </c>
      <c r="B76" s="10">
        <v>499840</v>
      </c>
      <c r="C76" s="10" t="s">
        <v>66</v>
      </c>
      <c r="D76" s="10" t="s">
        <v>25</v>
      </c>
      <c r="E76" s="8">
        <v>20811</v>
      </c>
      <c r="F76" s="8">
        <v>20811</v>
      </c>
    </row>
    <row r="77" spans="1:7" s="10" customFormat="1" x14ac:dyDescent="0.25">
      <c r="A77" s="10">
        <v>68</v>
      </c>
      <c r="B77" s="10">
        <v>500736</v>
      </c>
      <c r="C77" s="10" t="s">
        <v>67</v>
      </c>
      <c r="D77" s="10" t="s">
        <v>25</v>
      </c>
      <c r="E77" s="8">
        <v>30000</v>
      </c>
      <c r="F77" s="8">
        <v>30000</v>
      </c>
    </row>
    <row r="78" spans="1:7" s="10" customFormat="1" x14ac:dyDescent="0.25">
      <c r="A78" s="10">
        <v>69</v>
      </c>
      <c r="B78" s="10">
        <v>500932</v>
      </c>
      <c r="C78" s="10" t="s">
        <v>68</v>
      </c>
      <c r="D78" s="10" t="s">
        <v>25</v>
      </c>
      <c r="E78" s="8">
        <v>24998</v>
      </c>
      <c r="F78" s="8">
        <v>24998</v>
      </c>
    </row>
    <row r="79" spans="1:7" x14ac:dyDescent="0.25">
      <c r="F79" s="13">
        <f>SUM(F53:F78)</f>
        <v>667576</v>
      </c>
      <c r="G79" s="14" t="s">
        <v>124</v>
      </c>
    </row>
    <row r="80" spans="1:7" s="4" customFormat="1" ht="47.25" x14ac:dyDescent="0.25">
      <c r="B80" s="11" t="s">
        <v>70</v>
      </c>
      <c r="C80" s="6" t="s">
        <v>21</v>
      </c>
      <c r="D80" s="6" t="s">
        <v>22</v>
      </c>
      <c r="E80" s="6" t="s">
        <v>23</v>
      </c>
      <c r="F80" s="6" t="s">
        <v>24</v>
      </c>
      <c r="G80" s="3" t="s">
        <v>0</v>
      </c>
    </row>
    <row r="81" spans="1:7" s="10" customFormat="1" x14ac:dyDescent="0.25">
      <c r="A81" s="10">
        <v>70</v>
      </c>
      <c r="B81" s="10">
        <v>502053</v>
      </c>
      <c r="C81" s="10" t="s">
        <v>71</v>
      </c>
      <c r="D81" s="10" t="s">
        <v>47</v>
      </c>
      <c r="E81" s="8">
        <v>95536</v>
      </c>
      <c r="F81" s="8">
        <v>95536</v>
      </c>
    </row>
    <row r="82" spans="1:7" s="10" customFormat="1" x14ac:dyDescent="0.25">
      <c r="A82" s="10">
        <v>71</v>
      </c>
      <c r="B82" s="10">
        <v>501028</v>
      </c>
      <c r="C82" s="10" t="s">
        <v>72</v>
      </c>
      <c r="D82" s="10" t="s">
        <v>25</v>
      </c>
      <c r="E82" s="8">
        <v>105257</v>
      </c>
      <c r="F82" s="8">
        <v>105257</v>
      </c>
    </row>
    <row r="83" spans="1:7" s="10" customFormat="1" x14ac:dyDescent="0.25">
      <c r="A83" s="10">
        <v>72</v>
      </c>
      <c r="B83" s="10">
        <v>501949</v>
      </c>
      <c r="C83" s="10" t="s">
        <v>73</v>
      </c>
      <c r="D83" s="10" t="s">
        <v>47</v>
      </c>
      <c r="E83" s="8">
        <v>143625</v>
      </c>
      <c r="F83" s="8">
        <v>143625</v>
      </c>
    </row>
    <row r="84" spans="1:7" s="10" customFormat="1" x14ac:dyDescent="0.25">
      <c r="A84" s="10">
        <v>73</v>
      </c>
      <c r="B84" s="10">
        <v>502239</v>
      </c>
      <c r="C84" s="10" t="s">
        <v>74</v>
      </c>
      <c r="D84" s="10" t="s">
        <v>47</v>
      </c>
      <c r="E84" s="8">
        <v>123225</v>
      </c>
      <c r="F84" s="8">
        <v>123225</v>
      </c>
    </row>
    <row r="85" spans="1:7" s="10" customFormat="1" x14ac:dyDescent="0.25">
      <c r="A85" s="10">
        <v>74</v>
      </c>
      <c r="B85" s="10">
        <v>502263</v>
      </c>
      <c r="C85" s="10" t="s">
        <v>74</v>
      </c>
      <c r="D85" s="10" t="s">
        <v>47</v>
      </c>
      <c r="E85" s="8">
        <v>0</v>
      </c>
      <c r="F85" s="8">
        <v>0</v>
      </c>
    </row>
    <row r="86" spans="1:7" s="10" customFormat="1" x14ac:dyDescent="0.25">
      <c r="A86" s="10">
        <v>75</v>
      </c>
      <c r="B86" s="10">
        <v>501902</v>
      </c>
      <c r="C86" s="10" t="s">
        <v>75</v>
      </c>
      <c r="D86" s="10" t="s">
        <v>47</v>
      </c>
      <c r="E86" s="8">
        <v>20220</v>
      </c>
      <c r="F86" s="8">
        <v>20220</v>
      </c>
    </row>
    <row r="87" spans="1:7" s="10" customFormat="1" x14ac:dyDescent="0.25">
      <c r="A87" s="10">
        <v>76</v>
      </c>
      <c r="B87" s="10">
        <v>501023</v>
      </c>
      <c r="C87" s="10" t="s">
        <v>76</v>
      </c>
      <c r="D87" s="10" t="s">
        <v>25</v>
      </c>
      <c r="E87" s="8">
        <v>143466</v>
      </c>
      <c r="F87" s="8">
        <v>143466</v>
      </c>
    </row>
    <row r="88" spans="1:7" s="10" customFormat="1" x14ac:dyDescent="0.25">
      <c r="A88" s="10">
        <v>77</v>
      </c>
      <c r="B88" s="10">
        <v>501983</v>
      </c>
      <c r="C88" s="10" t="s">
        <v>77</v>
      </c>
      <c r="D88" s="10" t="s">
        <v>25</v>
      </c>
      <c r="E88" s="8">
        <v>143569</v>
      </c>
      <c r="F88" s="8">
        <v>143569</v>
      </c>
    </row>
    <row r="89" spans="1:7" s="10" customFormat="1" x14ac:dyDescent="0.25">
      <c r="A89" s="10">
        <v>78</v>
      </c>
      <c r="B89" s="10">
        <v>502043</v>
      </c>
      <c r="C89" s="10" t="s">
        <v>78</v>
      </c>
      <c r="D89" s="10" t="s">
        <v>47</v>
      </c>
      <c r="E89" s="8">
        <v>0</v>
      </c>
      <c r="F89" s="8">
        <v>0</v>
      </c>
    </row>
    <row r="90" spans="1:7" s="10" customFormat="1" x14ac:dyDescent="0.25">
      <c r="A90" s="10">
        <v>79</v>
      </c>
      <c r="B90" s="10">
        <v>501850</v>
      </c>
      <c r="C90" s="10" t="s">
        <v>79</v>
      </c>
      <c r="D90" s="10" t="s">
        <v>47</v>
      </c>
      <c r="E90" s="8">
        <v>141424</v>
      </c>
      <c r="F90" s="8">
        <v>141424</v>
      </c>
    </row>
    <row r="91" spans="1:7" s="10" customFormat="1" x14ac:dyDescent="0.25">
      <c r="A91" s="10">
        <v>80</v>
      </c>
      <c r="B91" s="10">
        <v>501976</v>
      </c>
      <c r="C91" s="10" t="s">
        <v>80</v>
      </c>
      <c r="D91" s="10" t="s">
        <v>25</v>
      </c>
      <c r="E91" s="8">
        <v>0</v>
      </c>
      <c r="F91" s="8">
        <v>0</v>
      </c>
    </row>
    <row r="92" spans="1:7" s="10" customFormat="1" x14ac:dyDescent="0.25">
      <c r="A92" s="10">
        <v>81</v>
      </c>
      <c r="B92" s="10">
        <v>501505</v>
      </c>
      <c r="C92" s="10" t="s">
        <v>81</v>
      </c>
      <c r="D92" s="10" t="s">
        <v>82</v>
      </c>
      <c r="E92" s="8">
        <v>82428</v>
      </c>
      <c r="F92" s="8">
        <v>82428</v>
      </c>
    </row>
    <row r="93" spans="1:7" x14ac:dyDescent="0.25">
      <c r="F93" s="13">
        <f>SUM(F81:F92)</f>
        <v>998750</v>
      </c>
      <c r="G93" s="14" t="s">
        <v>124</v>
      </c>
    </row>
    <row r="94" spans="1:7" s="4" customFormat="1" ht="31.5" x14ac:dyDescent="0.25">
      <c r="B94" s="11" t="s">
        <v>83</v>
      </c>
      <c r="C94" s="6" t="s">
        <v>21</v>
      </c>
      <c r="D94" s="6" t="s">
        <v>22</v>
      </c>
      <c r="E94" s="6" t="s">
        <v>23</v>
      </c>
      <c r="F94" s="6" t="s">
        <v>24</v>
      </c>
      <c r="G94" s="3" t="s">
        <v>0</v>
      </c>
    </row>
    <row r="95" spans="1:7" s="10" customFormat="1" x14ac:dyDescent="0.25">
      <c r="A95" s="10">
        <v>82</v>
      </c>
      <c r="C95" s="10" t="s">
        <v>84</v>
      </c>
      <c r="D95" s="10" t="s">
        <v>25</v>
      </c>
      <c r="E95" s="8">
        <v>141514</v>
      </c>
      <c r="F95" s="8">
        <v>141514</v>
      </c>
    </row>
    <row r="96" spans="1:7" s="10" customFormat="1" x14ac:dyDescent="0.25">
      <c r="A96" s="10">
        <v>83</v>
      </c>
      <c r="C96" s="10" t="s">
        <v>85</v>
      </c>
      <c r="D96" s="10" t="s">
        <v>25</v>
      </c>
      <c r="E96" s="8">
        <v>268844</v>
      </c>
      <c r="F96" s="8">
        <v>268844</v>
      </c>
    </row>
    <row r="97" spans="1:7" s="10" customFormat="1" x14ac:dyDescent="0.25">
      <c r="A97" s="10">
        <v>84</v>
      </c>
      <c r="C97" s="10" t="s">
        <v>86</v>
      </c>
      <c r="D97" s="10" t="s">
        <v>40</v>
      </c>
      <c r="E97" s="8">
        <v>158199</v>
      </c>
      <c r="F97" s="8">
        <v>158199</v>
      </c>
    </row>
    <row r="98" spans="1:7" s="10" customFormat="1" x14ac:dyDescent="0.25">
      <c r="A98" s="10">
        <v>85</v>
      </c>
      <c r="C98" s="10" t="s">
        <v>87</v>
      </c>
      <c r="D98" s="10" t="s">
        <v>25</v>
      </c>
      <c r="E98" s="8">
        <v>124790</v>
      </c>
      <c r="F98" s="8">
        <v>124790</v>
      </c>
    </row>
    <row r="99" spans="1:7" x14ac:dyDescent="0.25">
      <c r="A99" s="10"/>
      <c r="F99" s="13">
        <f>SUM(F95:F98)</f>
        <v>693347</v>
      </c>
      <c r="G99" s="14" t="s">
        <v>124</v>
      </c>
    </row>
    <row r="100" spans="1:7" s="4" customFormat="1" ht="31.5" x14ac:dyDescent="0.25">
      <c r="B100" s="11" t="s">
        <v>88</v>
      </c>
      <c r="C100" s="6" t="s">
        <v>21</v>
      </c>
      <c r="D100" s="6" t="s">
        <v>22</v>
      </c>
      <c r="E100" s="6" t="s">
        <v>23</v>
      </c>
      <c r="F100" s="6" t="s">
        <v>24</v>
      </c>
      <c r="G100" s="3" t="s">
        <v>0</v>
      </c>
    </row>
    <row r="101" spans="1:7" s="10" customFormat="1" x14ac:dyDescent="0.25">
      <c r="A101" s="10">
        <v>86</v>
      </c>
      <c r="B101" s="10">
        <v>504254</v>
      </c>
      <c r="C101" s="10" t="s">
        <v>26</v>
      </c>
      <c r="D101" s="10" t="s">
        <v>20</v>
      </c>
      <c r="E101" s="8">
        <v>147600</v>
      </c>
      <c r="F101" s="8">
        <v>147600</v>
      </c>
    </row>
    <row r="102" spans="1:7" s="10" customFormat="1" x14ac:dyDescent="0.25">
      <c r="A102" s="10">
        <v>87</v>
      </c>
      <c r="B102" s="10">
        <v>504069</v>
      </c>
      <c r="C102" s="10" t="s">
        <v>3</v>
      </c>
      <c r="D102" s="10" t="s">
        <v>19</v>
      </c>
      <c r="E102" s="8">
        <v>150000</v>
      </c>
      <c r="F102" s="8">
        <v>150000</v>
      </c>
    </row>
    <row r="103" spans="1:7" s="10" customFormat="1" x14ac:dyDescent="0.25">
      <c r="A103" s="10">
        <v>88</v>
      </c>
      <c r="B103" s="10">
        <v>502355</v>
      </c>
      <c r="C103" s="10" t="s">
        <v>89</v>
      </c>
      <c r="D103" s="10" t="s">
        <v>35</v>
      </c>
      <c r="E103" s="8">
        <v>0</v>
      </c>
      <c r="F103" s="8">
        <v>0</v>
      </c>
    </row>
    <row r="104" spans="1:7" s="10" customFormat="1" x14ac:dyDescent="0.25">
      <c r="A104" s="10">
        <v>89</v>
      </c>
      <c r="B104" s="10">
        <v>504278</v>
      </c>
      <c r="C104" s="10" t="s">
        <v>29</v>
      </c>
      <c r="D104" s="10" t="s">
        <v>19</v>
      </c>
      <c r="E104" s="8">
        <v>0</v>
      </c>
      <c r="F104" s="8">
        <v>0</v>
      </c>
    </row>
    <row r="105" spans="1:7" s="10" customFormat="1" x14ac:dyDescent="0.25">
      <c r="A105" s="10">
        <v>90</v>
      </c>
      <c r="B105" s="10">
        <v>503116</v>
      </c>
      <c r="C105" s="10" t="s">
        <v>9</v>
      </c>
      <c r="D105" s="10" t="s">
        <v>20</v>
      </c>
      <c r="E105" s="8">
        <v>74638</v>
      </c>
      <c r="F105" s="8">
        <v>74638</v>
      </c>
    </row>
    <row r="106" spans="1:7" x14ac:dyDescent="0.25">
      <c r="F106" s="13">
        <f>SUM(F101:F105)</f>
        <v>372238</v>
      </c>
      <c r="G106" s="14" t="s">
        <v>124</v>
      </c>
    </row>
    <row r="107" spans="1:7" s="4" customFormat="1" ht="31.5" x14ac:dyDescent="0.25">
      <c r="B107" s="11" t="s">
        <v>90</v>
      </c>
      <c r="C107" s="6" t="s">
        <v>21</v>
      </c>
      <c r="D107" s="6" t="s">
        <v>22</v>
      </c>
      <c r="E107" s="6" t="s">
        <v>23</v>
      </c>
      <c r="F107" s="6" t="s">
        <v>24</v>
      </c>
      <c r="G107" s="3" t="s">
        <v>0</v>
      </c>
    </row>
    <row r="108" spans="1:7" s="10" customFormat="1" x14ac:dyDescent="0.25">
      <c r="A108" s="10">
        <v>91</v>
      </c>
      <c r="B108" s="10">
        <v>504276</v>
      </c>
      <c r="C108" s="10" t="s">
        <v>6</v>
      </c>
      <c r="D108" s="10" t="s">
        <v>20</v>
      </c>
      <c r="E108" s="8">
        <v>692476</v>
      </c>
      <c r="F108" s="8">
        <v>692476</v>
      </c>
    </row>
    <row r="109" spans="1:7" s="10" customFormat="1" x14ac:dyDescent="0.25">
      <c r="A109" s="10">
        <v>92</v>
      </c>
      <c r="B109" s="10">
        <v>504751</v>
      </c>
      <c r="C109" s="10" t="s">
        <v>4</v>
      </c>
      <c r="D109" s="10" t="s">
        <v>20</v>
      </c>
      <c r="E109" s="8">
        <v>741024</v>
      </c>
      <c r="F109" s="8">
        <v>741024</v>
      </c>
    </row>
    <row r="110" spans="1:7" s="10" customFormat="1" x14ac:dyDescent="0.25">
      <c r="A110" s="10">
        <v>93</v>
      </c>
      <c r="B110" s="10">
        <v>504309</v>
      </c>
      <c r="C110" s="10" t="s">
        <v>50</v>
      </c>
      <c r="D110" s="10" t="s">
        <v>20</v>
      </c>
      <c r="E110" s="8">
        <v>515000</v>
      </c>
      <c r="F110" s="8">
        <v>515000</v>
      </c>
    </row>
    <row r="111" spans="1:7" s="10" customFormat="1" x14ac:dyDescent="0.25">
      <c r="A111" s="10">
        <v>94</v>
      </c>
      <c r="B111" s="10">
        <v>504677</v>
      </c>
      <c r="C111" s="10" t="s">
        <v>18</v>
      </c>
      <c r="D111" s="10" t="s">
        <v>20</v>
      </c>
      <c r="E111" s="8">
        <v>750000</v>
      </c>
      <c r="F111" s="8">
        <v>750000</v>
      </c>
    </row>
    <row r="112" spans="1:7" s="10" customFormat="1" x14ac:dyDescent="0.25">
      <c r="A112" s="10">
        <v>95</v>
      </c>
      <c r="B112" s="10">
        <v>504337</v>
      </c>
      <c r="C112" s="10" t="s">
        <v>16</v>
      </c>
      <c r="D112" s="10" t="s">
        <v>20</v>
      </c>
      <c r="E112" s="8">
        <v>387250</v>
      </c>
      <c r="F112" s="8">
        <v>387250</v>
      </c>
    </row>
    <row r="113" spans="1:7" s="10" customFormat="1" x14ac:dyDescent="0.25">
      <c r="A113" s="10">
        <v>96</v>
      </c>
      <c r="B113" s="10">
        <v>504333</v>
      </c>
      <c r="C113" s="10" t="s">
        <v>91</v>
      </c>
      <c r="D113" s="10" t="s">
        <v>20</v>
      </c>
      <c r="E113" s="8">
        <v>568906</v>
      </c>
      <c r="F113" s="8">
        <v>568906</v>
      </c>
    </row>
    <row r="114" spans="1:7" s="10" customFormat="1" x14ac:dyDescent="0.25">
      <c r="A114" s="10">
        <v>97</v>
      </c>
      <c r="B114" s="10">
        <v>504541</v>
      </c>
      <c r="C114" s="10" t="s">
        <v>2</v>
      </c>
      <c r="D114" s="10" t="s">
        <v>20</v>
      </c>
      <c r="E114" s="8">
        <v>749996</v>
      </c>
      <c r="F114" s="8">
        <v>749996</v>
      </c>
    </row>
    <row r="115" spans="1:7" s="10" customFormat="1" x14ac:dyDescent="0.25">
      <c r="A115" s="10">
        <v>98</v>
      </c>
      <c r="B115" s="10">
        <v>504297</v>
      </c>
      <c r="C115" s="10" t="s">
        <v>10</v>
      </c>
      <c r="D115" s="10" t="s">
        <v>20</v>
      </c>
      <c r="E115" s="8">
        <v>749704</v>
      </c>
      <c r="F115" s="8">
        <v>749704</v>
      </c>
    </row>
    <row r="116" spans="1:7" s="10" customFormat="1" x14ac:dyDescent="0.25">
      <c r="A116" s="10">
        <v>99</v>
      </c>
      <c r="B116" s="10">
        <v>504484</v>
      </c>
      <c r="C116" s="10" t="s">
        <v>11</v>
      </c>
      <c r="D116" s="10" t="s">
        <v>20</v>
      </c>
      <c r="E116" s="8">
        <v>749900</v>
      </c>
      <c r="F116" s="8">
        <v>749900</v>
      </c>
    </row>
    <row r="117" spans="1:7" s="10" customFormat="1" x14ac:dyDescent="0.25">
      <c r="A117" s="10">
        <v>100</v>
      </c>
      <c r="B117" s="10">
        <v>504516</v>
      </c>
      <c r="C117" s="10" t="s">
        <v>7</v>
      </c>
      <c r="D117" s="10" t="s">
        <v>20</v>
      </c>
      <c r="E117" s="8">
        <v>22000</v>
      </c>
      <c r="F117" s="8">
        <v>22000</v>
      </c>
    </row>
    <row r="118" spans="1:7" s="10" customFormat="1" x14ac:dyDescent="0.25">
      <c r="A118" s="10">
        <v>101</v>
      </c>
      <c r="B118" s="10">
        <v>504678</v>
      </c>
      <c r="C118" s="10" t="s">
        <v>5</v>
      </c>
      <c r="D118" s="10" t="s">
        <v>20</v>
      </c>
      <c r="E118" s="8">
        <v>750000</v>
      </c>
      <c r="F118" s="8">
        <v>750000</v>
      </c>
    </row>
    <row r="119" spans="1:7" s="10" customFormat="1" x14ac:dyDescent="0.25">
      <c r="A119" s="10">
        <v>102</v>
      </c>
      <c r="B119" s="10">
        <v>504332</v>
      </c>
      <c r="C119" s="10" t="s">
        <v>13</v>
      </c>
      <c r="D119" s="10" t="s">
        <v>20</v>
      </c>
      <c r="E119" s="8">
        <v>749590</v>
      </c>
      <c r="F119" s="8">
        <v>749590</v>
      </c>
    </row>
    <row r="120" spans="1:7" x14ac:dyDescent="0.25">
      <c r="F120" s="13">
        <f>SUM(F108:F119)</f>
        <v>7425846</v>
      </c>
      <c r="G120" s="14" t="s">
        <v>124</v>
      </c>
    </row>
    <row r="121" spans="1:7" s="4" customFormat="1" ht="31.5" x14ac:dyDescent="0.25">
      <c r="B121" s="11" t="s">
        <v>92</v>
      </c>
      <c r="C121" s="6" t="s">
        <v>21</v>
      </c>
      <c r="D121" s="6" t="s">
        <v>22</v>
      </c>
      <c r="E121" s="6" t="s">
        <v>23</v>
      </c>
      <c r="F121" s="6" t="s">
        <v>24</v>
      </c>
      <c r="G121" s="3" t="s">
        <v>0</v>
      </c>
    </row>
    <row r="122" spans="1:7" s="10" customFormat="1" x14ac:dyDescent="0.25">
      <c r="A122" s="10">
        <v>103</v>
      </c>
      <c r="B122" s="10">
        <v>504612</v>
      </c>
      <c r="C122" s="10" t="s">
        <v>3</v>
      </c>
      <c r="D122" s="10" t="s">
        <v>19</v>
      </c>
      <c r="E122" s="8">
        <v>98600</v>
      </c>
      <c r="F122" s="8">
        <v>98600</v>
      </c>
    </row>
    <row r="123" spans="1:7" s="10" customFormat="1" x14ac:dyDescent="0.25">
      <c r="A123" s="10">
        <v>104</v>
      </c>
      <c r="B123" s="10">
        <v>504442</v>
      </c>
      <c r="C123" s="10" t="s">
        <v>9</v>
      </c>
      <c r="D123" s="10" t="s">
        <v>20</v>
      </c>
      <c r="E123" s="8">
        <v>50000</v>
      </c>
      <c r="F123" s="8">
        <v>50000</v>
      </c>
    </row>
    <row r="124" spans="1:7" x14ac:dyDescent="0.25">
      <c r="F124" s="13">
        <f>SUM(F122:F123)</f>
        <v>148600</v>
      </c>
      <c r="G124" s="14" t="s">
        <v>124</v>
      </c>
    </row>
    <row r="125" spans="1:7" s="4" customFormat="1" ht="31.5" x14ac:dyDescent="0.25">
      <c r="B125" s="11" t="s">
        <v>93</v>
      </c>
      <c r="C125" s="6" t="s">
        <v>21</v>
      </c>
      <c r="D125" s="6" t="s">
        <v>22</v>
      </c>
      <c r="E125" s="6" t="s">
        <v>23</v>
      </c>
      <c r="F125" s="6" t="s">
        <v>24</v>
      </c>
      <c r="G125" s="3" t="s">
        <v>0</v>
      </c>
    </row>
    <row r="126" spans="1:7" s="10" customFormat="1" x14ac:dyDescent="0.25">
      <c r="A126" s="10">
        <v>105</v>
      </c>
      <c r="B126" s="10">
        <v>504274</v>
      </c>
      <c r="C126" s="10" t="s">
        <v>94</v>
      </c>
      <c r="D126" s="10" t="s">
        <v>25</v>
      </c>
      <c r="E126" s="8">
        <v>202105</v>
      </c>
      <c r="F126" s="8">
        <v>202105</v>
      </c>
    </row>
    <row r="127" spans="1:7" s="10" customFormat="1" x14ac:dyDescent="0.25">
      <c r="A127" s="10">
        <v>106</v>
      </c>
      <c r="B127" s="10">
        <v>504594</v>
      </c>
      <c r="C127" s="10" t="s">
        <v>95</v>
      </c>
      <c r="D127" s="10" t="s">
        <v>25</v>
      </c>
      <c r="E127" s="8">
        <v>290735</v>
      </c>
      <c r="F127" s="8">
        <v>290735</v>
      </c>
    </row>
    <row r="128" spans="1:7" s="10" customFormat="1" x14ac:dyDescent="0.25">
      <c r="A128" s="10">
        <v>107</v>
      </c>
      <c r="B128" s="10">
        <v>504716</v>
      </c>
      <c r="C128" s="10" t="s">
        <v>96</v>
      </c>
      <c r="D128" s="10" t="s">
        <v>25</v>
      </c>
      <c r="E128" s="8">
        <v>299572</v>
      </c>
      <c r="F128" s="8">
        <v>299572</v>
      </c>
    </row>
    <row r="129" spans="1:7" s="10" customFormat="1" x14ac:dyDescent="0.25">
      <c r="A129" s="10">
        <v>108</v>
      </c>
      <c r="B129" s="10">
        <v>504756</v>
      </c>
      <c r="C129" s="10" t="s">
        <v>97</v>
      </c>
      <c r="D129" s="10" t="s">
        <v>25</v>
      </c>
      <c r="E129" s="8">
        <v>195752</v>
      </c>
      <c r="F129" s="8">
        <v>195752</v>
      </c>
    </row>
    <row r="130" spans="1:7" s="10" customFormat="1" x14ac:dyDescent="0.25">
      <c r="A130" s="10">
        <v>109</v>
      </c>
      <c r="B130" s="10">
        <v>504638</v>
      </c>
      <c r="C130" s="10" t="s">
        <v>18</v>
      </c>
      <c r="D130" s="10" t="s">
        <v>20</v>
      </c>
      <c r="E130" s="8">
        <v>279399</v>
      </c>
      <c r="F130" s="8">
        <v>279399</v>
      </c>
    </row>
    <row r="131" spans="1:7" s="10" customFormat="1" x14ac:dyDescent="0.25">
      <c r="A131" s="10">
        <v>110</v>
      </c>
      <c r="B131" s="10">
        <v>504750</v>
      </c>
      <c r="C131" s="10" t="s">
        <v>98</v>
      </c>
      <c r="D131" s="10" t="s">
        <v>25</v>
      </c>
      <c r="E131" s="8">
        <v>108913</v>
      </c>
      <c r="F131" s="8">
        <v>108913</v>
      </c>
    </row>
    <row r="132" spans="1:7" s="10" customFormat="1" x14ac:dyDescent="0.25">
      <c r="A132" s="10">
        <v>111</v>
      </c>
      <c r="B132" s="10">
        <v>504395</v>
      </c>
      <c r="C132" s="10" t="s">
        <v>99</v>
      </c>
      <c r="D132" s="10" t="s">
        <v>20</v>
      </c>
      <c r="E132" s="8">
        <v>101325</v>
      </c>
      <c r="F132" s="8">
        <v>101325</v>
      </c>
    </row>
    <row r="133" spans="1:7" s="10" customFormat="1" x14ac:dyDescent="0.25">
      <c r="A133" s="10">
        <v>112</v>
      </c>
      <c r="B133" s="10">
        <v>504277</v>
      </c>
      <c r="C133" s="10" t="s">
        <v>100</v>
      </c>
      <c r="D133" s="10" t="s">
        <v>20</v>
      </c>
      <c r="E133" s="8">
        <v>261288</v>
      </c>
      <c r="F133" s="8">
        <v>261288</v>
      </c>
    </row>
    <row r="134" spans="1:7" s="10" customFormat="1" x14ac:dyDescent="0.25">
      <c r="A134" s="10">
        <v>113</v>
      </c>
      <c r="B134" s="10">
        <v>504754</v>
      </c>
      <c r="C134" s="10" t="s">
        <v>101</v>
      </c>
      <c r="D134" s="10" t="s">
        <v>25</v>
      </c>
      <c r="E134" s="8">
        <v>212225</v>
      </c>
      <c r="F134" s="8">
        <v>212225</v>
      </c>
    </row>
    <row r="135" spans="1:7" s="10" customFormat="1" x14ac:dyDescent="0.25">
      <c r="A135" s="10">
        <v>114</v>
      </c>
      <c r="B135" s="10">
        <v>504454</v>
      </c>
      <c r="C135" s="10" t="s">
        <v>102</v>
      </c>
      <c r="D135" s="10" t="s">
        <v>25</v>
      </c>
      <c r="E135" s="8">
        <v>145053</v>
      </c>
      <c r="F135" s="8">
        <v>145053</v>
      </c>
    </row>
    <row r="136" spans="1:7" s="10" customFormat="1" x14ac:dyDescent="0.25">
      <c r="A136" s="10">
        <v>115</v>
      </c>
      <c r="B136" s="10">
        <v>504312</v>
      </c>
      <c r="C136" s="10" t="s">
        <v>103</v>
      </c>
      <c r="D136" s="10" t="s">
        <v>25</v>
      </c>
      <c r="E136" s="8">
        <v>269893</v>
      </c>
      <c r="F136" s="8">
        <v>269893</v>
      </c>
    </row>
    <row r="137" spans="1:7" x14ac:dyDescent="0.25">
      <c r="F137" s="13">
        <f>SUM(F126:F136)</f>
        <v>2366260</v>
      </c>
      <c r="G137" s="14" t="s">
        <v>124</v>
      </c>
    </row>
    <row r="138" spans="1:7" x14ac:dyDescent="0.25">
      <c r="F138" s="13"/>
      <c r="G138" s="14"/>
    </row>
    <row r="139" spans="1:7" x14ac:dyDescent="0.25">
      <c r="F139" s="13"/>
      <c r="G139" s="14"/>
    </row>
    <row r="140" spans="1:7" x14ac:dyDescent="0.25">
      <c r="F140" s="12"/>
    </row>
  </sheetData>
  <mergeCells count="1">
    <mergeCell ref="B2:C2"/>
  </mergeCells>
  <pageMargins left="0.7" right="0.7" top="0.75" bottom="0.75" header="0.3" footer="0.3"/>
  <pageSetup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E811-4B47-464F-A06F-B8187ED801D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Williams, DeAndrea (DCJS)</cp:lastModifiedBy>
  <cp:lastPrinted>2022-12-01T14:35:26Z</cp:lastPrinted>
  <dcterms:created xsi:type="dcterms:W3CDTF">2021-03-18T23:20:23Z</dcterms:created>
  <dcterms:modified xsi:type="dcterms:W3CDTF">2022-12-01T19:38:24Z</dcterms:modified>
</cp:coreProperties>
</file>