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Covers and Summaries\2024 November Grants Committee\"/>
    </mc:Choice>
  </mc:AlternateContent>
  <xr:revisionPtr revIDLastSave="0" documentId="13_ncr:1_{02D68418-998A-4D4A-BE3E-9D90ACFB3C98}" xr6:coauthVersionLast="47" xr6:coauthVersionMax="47" xr10:uidLastSave="{00000000-0000-0000-0000-000000000000}"/>
  <bookViews>
    <workbookView xWindow="-10656" yWindow="13272" windowWidth="18900" windowHeight="10968" xr2:uid="{004AAE97-8E49-4965-95EA-9D463761940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1" i="1" l="1"/>
  <c r="E55" i="1"/>
  <c r="E49" i="1"/>
  <c r="E34" i="1"/>
</calcChain>
</file>

<file path=xl/sharedStrings.xml><?xml version="1.0" encoding="utf-8"?>
<sst xmlns="http://schemas.openxmlformats.org/spreadsheetml/2006/main" count="144" uniqueCount="74">
  <si>
    <t>Location</t>
  </si>
  <si>
    <t>Jurisdiction</t>
  </si>
  <si>
    <t>Recommended Total</t>
  </si>
  <si>
    <t>Mark with an X if you are recusing or abstaining</t>
  </si>
  <si>
    <t>Non-Profit Organization</t>
  </si>
  <si>
    <t>Abuse Alternatives, Inc.</t>
  </si>
  <si>
    <t>Action in Community Svcs, Inc. (ACTS)</t>
  </si>
  <si>
    <t>Alexandria, City</t>
  </si>
  <si>
    <t>Avalon: Cntr for Women &amp; Children</t>
  </si>
  <si>
    <t>Ayuda</t>
  </si>
  <si>
    <t>Collins Center</t>
  </si>
  <si>
    <t>Doorways for Women and Families</t>
  </si>
  <si>
    <t>Eastern Shore Coalition Against Dom. Viol.</t>
  </si>
  <si>
    <t>Emporia, City</t>
  </si>
  <si>
    <t>Family Crisis Support Svcs, Inc.</t>
  </si>
  <si>
    <t>Family Resource Center, Inc.</t>
  </si>
  <si>
    <t>Hanover Safe Place</t>
  </si>
  <si>
    <t>Korean Community Services Center of Greater Washington</t>
  </si>
  <si>
    <t>Latinos in Virginia Empowerment Ctr.</t>
  </si>
  <si>
    <t>Loudoun Citizens for Social Justice</t>
  </si>
  <si>
    <t>People Incorporated of Virginia</t>
  </si>
  <si>
    <t>Phoenix Project</t>
  </si>
  <si>
    <t>Project Horizon, Inc.</t>
  </si>
  <si>
    <t>Rappahannock Council Against Sexual Assault</t>
  </si>
  <si>
    <t>Safe Harbor</t>
  </si>
  <si>
    <t>Sexual Assault Resource Agency (SARA)</t>
  </si>
  <si>
    <t>Sexual Assault Response &amp; Awareness, Inc.</t>
  </si>
  <si>
    <t>Southside Survivor Response Center, Inc.</t>
  </si>
  <si>
    <t>The Center for Sexual Assault Survivors</t>
  </si>
  <si>
    <t>The Genieve Shelter</t>
  </si>
  <si>
    <t>The Laurel Center</t>
  </si>
  <si>
    <t>Women's Resource Center of the New River Valley</t>
  </si>
  <si>
    <t>YWCA of Central Virginia Domestic Violence Prevention Center</t>
  </si>
  <si>
    <t>YWCA of Richmond</t>
  </si>
  <si>
    <t>YWCA of South Hampton Roads</t>
  </si>
  <si>
    <t>City Government</t>
  </si>
  <si>
    <t xml:space="preserve">Board Member Name: </t>
  </si>
  <si>
    <t>Grants Committee Recusal Sheet: November 2024</t>
  </si>
  <si>
    <t>Sexual Assault Services Program (SASP)</t>
  </si>
  <si>
    <t>Altavista,Town</t>
  </si>
  <si>
    <t>Town Government</t>
  </si>
  <si>
    <t>Dickenson, County</t>
  </si>
  <si>
    <t>County Government</t>
  </si>
  <si>
    <t>Fairfax, County</t>
  </si>
  <si>
    <t>Hanover, County</t>
  </si>
  <si>
    <t>Harrisonburg, City</t>
  </si>
  <si>
    <t>Lexington, City</t>
  </si>
  <si>
    <t>Loudoun, County</t>
  </si>
  <si>
    <t>Manassas Park, City</t>
  </si>
  <si>
    <t>Newport News City</t>
  </si>
  <si>
    <t>Prince William County</t>
  </si>
  <si>
    <t>Roanoke City</t>
  </si>
  <si>
    <t>Virginia Beach City</t>
  </si>
  <si>
    <t>Hate Crimes Grant Program (HCGP)</t>
  </si>
  <si>
    <t>Hampton, City</t>
  </si>
  <si>
    <t>Lee, County</t>
  </si>
  <si>
    <t>Scott County</t>
  </si>
  <si>
    <t>Suffolk City</t>
  </si>
  <si>
    <t>Jail -Based Substance Use Treatment (JSUT)</t>
  </si>
  <si>
    <t>Danville city sheriff's office</t>
  </si>
  <si>
    <t xml:space="preserve">Fairviewhousing Management Corporation </t>
  </si>
  <si>
    <t>Frederick, County</t>
  </si>
  <si>
    <t>Henry, County</t>
  </si>
  <si>
    <t>Middle River Regional Jail</t>
  </si>
  <si>
    <t>New River Valley Reg. Jail Auth.</t>
  </si>
  <si>
    <t>Norfolk City</t>
  </si>
  <si>
    <t>Northern Neck Regional Jail, County</t>
  </si>
  <si>
    <t>Rappahannock Regional Jail</t>
  </si>
  <si>
    <t>RSW Regional Jail Authority, County</t>
  </si>
  <si>
    <t>The New Y-CAPP, INC</t>
  </si>
  <si>
    <t>Virginia Peninsula Regional Jail</t>
  </si>
  <si>
    <t>Western Tidewater City Regional Jail</t>
  </si>
  <si>
    <t>Can We Talk Life &amp; Professional Coaching</t>
  </si>
  <si>
    <t>Operation Ceasefire Grant Program (OCGF)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</si>
</sst>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name val="Aptos Narrow"/>
      <family val="2"/>
      <scheme val="minor"/>
    </font>
    <font>
      <b/>
      <sz val="14"/>
      <name val="Aptos Narrow"/>
      <family val="2"/>
      <scheme val="minor"/>
    </font>
    <font>
      <sz val="14"/>
      <name val="Aptos Narrow"/>
      <family val="2"/>
      <scheme val="minor"/>
    </font>
    <font>
      <b/>
      <sz val="12"/>
      <name val="Aptos Narrow"/>
      <family val="2"/>
      <scheme val="minor"/>
    </font>
    <font>
      <sz val="8.5"/>
      <color theme="1"/>
      <name val="Aptos Narrow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3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 vertical="center"/>
    </xf>
    <xf numFmtId="8" fontId="2" fillId="0" borderId="0" xfId="0" applyNumberFormat="1" applyFont="1"/>
    <xf numFmtId="0" fontId="0" fillId="0" borderId="2" xfId="0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0" fillId="0" borderId="3" xfId="0" applyBorder="1" applyAlignment="1">
      <alignment horizontal="left" vertical="center"/>
    </xf>
    <xf numFmtId="0" fontId="0" fillId="0" borderId="3" xfId="0" applyBorder="1"/>
    <xf numFmtId="8" fontId="1" fillId="0" borderId="3" xfId="1" applyNumberFormat="1" applyFont="1" applyBorder="1" applyAlignment="1">
      <alignment horizontal="right"/>
    </xf>
    <xf numFmtId="0" fontId="7" fillId="0" borderId="3" xfId="0" applyFont="1" applyBorder="1" applyAlignment="1">
      <alignment horizontal="left" vertical="top" wrapText="1" shrinkToFi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3" borderId="5" xfId="0" applyFont="1" applyFill="1" applyBorder="1" applyAlignment="1">
      <alignment horizontal="left"/>
    </xf>
    <xf numFmtId="8" fontId="1" fillId="0" borderId="6" xfId="1" applyNumberFormat="1" applyFont="1" applyBorder="1" applyAlignment="1">
      <alignment horizontal="right"/>
    </xf>
    <xf numFmtId="0" fontId="6" fillId="4" borderId="3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left"/>
    </xf>
    <xf numFmtId="0" fontId="6" fillId="4" borderId="9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0" fontId="4" fillId="2" borderId="3" xfId="0" applyFont="1" applyFill="1" applyBorder="1"/>
    <xf numFmtId="0" fontId="6" fillId="5" borderId="7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3" xfId="0" applyFont="1" applyBorder="1"/>
    <xf numFmtId="0" fontId="6" fillId="4" borderId="1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top"/>
    </xf>
    <xf numFmtId="8" fontId="2" fillId="0" borderId="3" xfId="0" applyNumberFormat="1" applyFont="1" applyBorder="1"/>
    <xf numFmtId="8" fontId="2" fillId="0" borderId="3" xfId="1" applyNumberFormat="1" applyFont="1" applyBorder="1" applyAlignment="1">
      <alignment horizontal="right"/>
    </xf>
    <xf numFmtId="0" fontId="4" fillId="2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9792D-16DF-4AA1-A310-62C4366D5E95}">
  <dimension ref="A1:EU71"/>
  <sheetViews>
    <sheetView tabSelected="1" topLeftCell="A41" workbookViewId="0">
      <selection activeCell="C56" sqref="C56"/>
    </sheetView>
  </sheetViews>
  <sheetFormatPr defaultRowHeight="15" x14ac:dyDescent="0.25"/>
  <cols>
    <col min="2" max="2" width="30" style="4" customWidth="1"/>
    <col min="3" max="3" width="56.140625" bestFit="1" customWidth="1"/>
    <col min="4" max="4" width="22.42578125" bestFit="1" customWidth="1"/>
    <col min="5" max="5" width="27" customWidth="1"/>
    <col min="6" max="6" width="23.85546875" bestFit="1" customWidth="1"/>
  </cols>
  <sheetData>
    <row r="1" spans="1:151" s="2" customFormat="1" ht="32.25" customHeight="1" x14ac:dyDescent="0.3">
      <c r="A1" s="18"/>
      <c r="B1" s="32" t="s">
        <v>37</v>
      </c>
      <c r="C1" s="33"/>
      <c r="D1" s="34"/>
      <c r="E1" s="36"/>
      <c r="F1" s="37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</row>
    <row r="2" spans="1:151" s="2" customFormat="1" ht="32.25" customHeight="1" x14ac:dyDescent="0.3">
      <c r="A2" s="18"/>
      <c r="B2" s="23" t="s">
        <v>36</v>
      </c>
      <c r="C2" s="23"/>
      <c r="D2" s="35"/>
      <c r="E2" s="35"/>
      <c r="F2" s="35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</row>
    <row r="3" spans="1:151" s="1" customFormat="1" ht="31.5" x14ac:dyDescent="0.25">
      <c r="B3" s="24" t="s">
        <v>38</v>
      </c>
      <c r="C3" s="19" t="s">
        <v>0</v>
      </c>
      <c r="D3" s="19" t="s">
        <v>1</v>
      </c>
      <c r="E3" s="20" t="s">
        <v>2</v>
      </c>
      <c r="F3" s="21" t="s">
        <v>3</v>
      </c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</row>
    <row r="4" spans="1:151" s="3" customFormat="1" x14ac:dyDescent="0.25">
      <c r="A4" s="6">
        <v>1</v>
      </c>
      <c r="B4" s="8">
        <v>541464</v>
      </c>
      <c r="C4" s="9" t="s">
        <v>5</v>
      </c>
      <c r="D4" s="9" t="s">
        <v>4</v>
      </c>
      <c r="E4" s="16">
        <v>19989</v>
      </c>
      <c r="F4" s="11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</row>
    <row r="5" spans="1:151" x14ac:dyDescent="0.25">
      <c r="A5" s="6">
        <v>2</v>
      </c>
      <c r="B5" s="8">
        <v>541033</v>
      </c>
      <c r="C5" s="9" t="s">
        <v>6</v>
      </c>
      <c r="D5" s="9" t="s">
        <v>4</v>
      </c>
      <c r="E5" s="16">
        <v>41000</v>
      </c>
      <c r="F5" s="9"/>
    </row>
    <row r="6" spans="1:151" x14ac:dyDescent="0.25">
      <c r="A6" s="6">
        <v>3</v>
      </c>
      <c r="B6" s="8">
        <v>540727</v>
      </c>
      <c r="C6" s="9" t="s">
        <v>7</v>
      </c>
      <c r="D6" s="9" t="s">
        <v>35</v>
      </c>
      <c r="E6" s="16">
        <v>38000</v>
      </c>
      <c r="F6" s="9"/>
    </row>
    <row r="7" spans="1:151" x14ac:dyDescent="0.25">
      <c r="A7" s="6">
        <v>4</v>
      </c>
      <c r="B7" s="8">
        <v>540571</v>
      </c>
      <c r="C7" s="9" t="s">
        <v>8</v>
      </c>
      <c r="D7" s="9" t="s">
        <v>4</v>
      </c>
      <c r="E7" s="16">
        <v>41000</v>
      </c>
      <c r="F7" s="9"/>
    </row>
    <row r="8" spans="1:151" x14ac:dyDescent="0.25">
      <c r="A8" s="6">
        <v>5</v>
      </c>
      <c r="B8" s="8">
        <v>540558</v>
      </c>
      <c r="C8" s="9" t="s">
        <v>9</v>
      </c>
      <c r="D8" s="9" t="s">
        <v>4</v>
      </c>
      <c r="E8" s="16">
        <v>41000</v>
      </c>
      <c r="F8" s="9"/>
    </row>
    <row r="9" spans="1:151" x14ac:dyDescent="0.25">
      <c r="A9" s="6">
        <v>6</v>
      </c>
      <c r="B9" s="8">
        <v>540476</v>
      </c>
      <c r="C9" s="9" t="s">
        <v>10</v>
      </c>
      <c r="D9" s="9" t="s">
        <v>4</v>
      </c>
      <c r="E9" s="16">
        <v>41000</v>
      </c>
      <c r="F9" s="9"/>
    </row>
    <row r="10" spans="1:151" x14ac:dyDescent="0.25">
      <c r="A10" s="6">
        <v>7</v>
      </c>
      <c r="B10" s="8">
        <v>540872</v>
      </c>
      <c r="C10" s="9" t="s">
        <v>11</v>
      </c>
      <c r="D10" s="9" t="s">
        <v>4</v>
      </c>
      <c r="E10" s="16">
        <v>17442</v>
      </c>
      <c r="F10" s="9"/>
    </row>
    <row r="11" spans="1:151" x14ac:dyDescent="0.25">
      <c r="A11" s="6">
        <v>8</v>
      </c>
      <c r="B11" s="8">
        <v>542145</v>
      </c>
      <c r="C11" s="9" t="s">
        <v>12</v>
      </c>
      <c r="D11" s="9" t="s">
        <v>4</v>
      </c>
      <c r="E11" s="16">
        <v>41000</v>
      </c>
      <c r="F11" s="9"/>
    </row>
    <row r="12" spans="1:151" x14ac:dyDescent="0.25">
      <c r="A12" s="6">
        <v>9</v>
      </c>
      <c r="B12" s="8">
        <v>540564</v>
      </c>
      <c r="C12" s="9" t="s">
        <v>13</v>
      </c>
      <c r="D12" s="9" t="s">
        <v>35</v>
      </c>
      <c r="E12" s="16">
        <v>20000</v>
      </c>
      <c r="F12" s="9"/>
    </row>
    <row r="13" spans="1:151" x14ac:dyDescent="0.25">
      <c r="A13" s="6">
        <v>10</v>
      </c>
      <c r="B13" s="8">
        <v>540611</v>
      </c>
      <c r="C13" s="9" t="s">
        <v>14</v>
      </c>
      <c r="D13" s="9" t="s">
        <v>4</v>
      </c>
      <c r="E13" s="16">
        <v>38000</v>
      </c>
      <c r="F13" s="9"/>
    </row>
    <row r="14" spans="1:151" x14ac:dyDescent="0.25">
      <c r="A14" s="6">
        <v>11</v>
      </c>
      <c r="B14" s="8">
        <v>540498</v>
      </c>
      <c r="C14" s="9" t="s">
        <v>15</v>
      </c>
      <c r="D14" s="9" t="s">
        <v>4</v>
      </c>
      <c r="E14" s="16">
        <v>41000</v>
      </c>
      <c r="F14" s="9"/>
    </row>
    <row r="15" spans="1:151" x14ac:dyDescent="0.25">
      <c r="A15" s="6">
        <v>12</v>
      </c>
      <c r="B15" s="8">
        <v>540568</v>
      </c>
      <c r="C15" s="9" t="s">
        <v>16</v>
      </c>
      <c r="D15" s="9" t="s">
        <v>4</v>
      </c>
      <c r="E15" s="16">
        <v>41000</v>
      </c>
      <c r="F15" s="9"/>
    </row>
    <row r="16" spans="1:151" x14ac:dyDescent="0.25">
      <c r="A16" s="6">
        <v>13</v>
      </c>
      <c r="B16" s="8">
        <v>541540</v>
      </c>
      <c r="C16" s="9" t="s">
        <v>17</v>
      </c>
      <c r="D16" s="9" t="s">
        <v>4</v>
      </c>
      <c r="E16" s="16">
        <v>42740</v>
      </c>
      <c r="F16" s="9"/>
    </row>
    <row r="17" spans="1:6" x14ac:dyDescent="0.25">
      <c r="A17" s="6">
        <v>14</v>
      </c>
      <c r="B17" s="8">
        <v>540765</v>
      </c>
      <c r="C17" s="9" t="s">
        <v>18</v>
      </c>
      <c r="D17" s="9" t="s">
        <v>4</v>
      </c>
      <c r="E17" s="16">
        <v>42000</v>
      </c>
      <c r="F17" s="9"/>
    </row>
    <row r="18" spans="1:6" x14ac:dyDescent="0.25">
      <c r="A18" s="6">
        <v>15</v>
      </c>
      <c r="B18" s="8">
        <v>541777</v>
      </c>
      <c r="C18" s="9" t="s">
        <v>19</v>
      </c>
      <c r="D18" s="9" t="s">
        <v>4</v>
      </c>
      <c r="E18" s="16">
        <v>18920</v>
      </c>
      <c r="F18" s="9"/>
    </row>
    <row r="19" spans="1:6" x14ac:dyDescent="0.25">
      <c r="A19" s="6">
        <v>16</v>
      </c>
      <c r="B19" s="8">
        <v>542060</v>
      </c>
      <c r="C19" s="9" t="s">
        <v>20</v>
      </c>
      <c r="D19" s="9" t="s">
        <v>4</v>
      </c>
      <c r="E19" s="16">
        <v>33000</v>
      </c>
      <c r="F19" s="9"/>
    </row>
    <row r="20" spans="1:6" x14ac:dyDescent="0.25">
      <c r="A20" s="6">
        <v>17</v>
      </c>
      <c r="B20" s="8">
        <v>540838</v>
      </c>
      <c r="C20" s="9" t="s">
        <v>21</v>
      </c>
      <c r="D20" s="9" t="s">
        <v>4</v>
      </c>
      <c r="E20" s="16">
        <v>20000</v>
      </c>
      <c r="F20" s="9"/>
    </row>
    <row r="21" spans="1:6" x14ac:dyDescent="0.25">
      <c r="A21" s="6">
        <v>18</v>
      </c>
      <c r="B21" s="8">
        <v>540679</v>
      </c>
      <c r="C21" s="9" t="s">
        <v>22</v>
      </c>
      <c r="D21" s="9" t="s">
        <v>4</v>
      </c>
      <c r="E21" s="16">
        <v>35000</v>
      </c>
      <c r="F21" s="9"/>
    </row>
    <row r="22" spans="1:6" x14ac:dyDescent="0.25">
      <c r="A22" s="6">
        <v>19</v>
      </c>
      <c r="B22" s="8">
        <v>541346</v>
      </c>
      <c r="C22" s="9" t="s">
        <v>23</v>
      </c>
      <c r="D22" s="9" t="s">
        <v>4</v>
      </c>
      <c r="E22" s="16">
        <v>20000</v>
      </c>
      <c r="F22" s="9"/>
    </row>
    <row r="23" spans="1:6" x14ac:dyDescent="0.25">
      <c r="A23" s="6">
        <v>20</v>
      </c>
      <c r="B23" s="8">
        <v>540599</v>
      </c>
      <c r="C23" s="9" t="s">
        <v>24</v>
      </c>
      <c r="D23" s="9" t="s">
        <v>4</v>
      </c>
      <c r="E23" s="16">
        <v>20000</v>
      </c>
      <c r="F23" s="9"/>
    </row>
    <row r="24" spans="1:6" x14ac:dyDescent="0.25">
      <c r="A24" s="6">
        <v>21</v>
      </c>
      <c r="B24" s="8">
        <v>541606</v>
      </c>
      <c r="C24" s="9" t="s">
        <v>25</v>
      </c>
      <c r="D24" s="9" t="s">
        <v>4</v>
      </c>
      <c r="E24" s="16">
        <v>44000</v>
      </c>
      <c r="F24" s="9"/>
    </row>
    <row r="25" spans="1:6" x14ac:dyDescent="0.25">
      <c r="A25" s="6">
        <v>22</v>
      </c>
      <c r="B25" s="8">
        <v>542193</v>
      </c>
      <c r="C25" s="9" t="s">
        <v>26</v>
      </c>
      <c r="D25" s="9" t="s">
        <v>4</v>
      </c>
      <c r="E25" s="16">
        <v>31695</v>
      </c>
      <c r="F25" s="9"/>
    </row>
    <row r="26" spans="1:6" x14ac:dyDescent="0.25">
      <c r="A26" s="6">
        <v>23</v>
      </c>
      <c r="B26" s="8">
        <v>540485</v>
      </c>
      <c r="C26" s="9" t="s">
        <v>27</v>
      </c>
      <c r="D26" s="9" t="s">
        <v>4</v>
      </c>
      <c r="E26" s="16">
        <v>20000</v>
      </c>
      <c r="F26" s="9"/>
    </row>
    <row r="27" spans="1:6" x14ac:dyDescent="0.25">
      <c r="A27" s="6">
        <v>24</v>
      </c>
      <c r="B27" s="8">
        <v>540864</v>
      </c>
      <c r="C27" s="9" t="s">
        <v>28</v>
      </c>
      <c r="D27" s="9" t="s">
        <v>4</v>
      </c>
      <c r="E27" s="16">
        <v>20000</v>
      </c>
      <c r="F27" s="9"/>
    </row>
    <row r="28" spans="1:6" x14ac:dyDescent="0.25">
      <c r="A28" s="6">
        <v>25</v>
      </c>
      <c r="B28" s="8">
        <v>540484</v>
      </c>
      <c r="C28" s="9" t="s">
        <v>29</v>
      </c>
      <c r="D28" s="9" t="s">
        <v>4</v>
      </c>
      <c r="E28" s="16">
        <v>41800</v>
      </c>
      <c r="F28" s="9"/>
    </row>
    <row r="29" spans="1:6" x14ac:dyDescent="0.25">
      <c r="A29" s="6">
        <v>26</v>
      </c>
      <c r="B29" s="8">
        <v>541570</v>
      </c>
      <c r="C29" s="9" t="s">
        <v>30</v>
      </c>
      <c r="D29" s="9" t="s">
        <v>4</v>
      </c>
      <c r="E29" s="16">
        <v>25000</v>
      </c>
      <c r="F29" s="9"/>
    </row>
    <row r="30" spans="1:6" x14ac:dyDescent="0.25">
      <c r="A30" s="6">
        <v>27</v>
      </c>
      <c r="B30" s="8">
        <v>540784</v>
      </c>
      <c r="C30" s="9" t="s">
        <v>31</v>
      </c>
      <c r="D30" s="9" t="s">
        <v>4</v>
      </c>
      <c r="E30" s="16">
        <v>44000</v>
      </c>
      <c r="F30" s="9"/>
    </row>
    <row r="31" spans="1:6" x14ac:dyDescent="0.25">
      <c r="A31" s="6">
        <v>28</v>
      </c>
      <c r="B31" s="8">
        <v>542055</v>
      </c>
      <c r="C31" s="9" t="s">
        <v>32</v>
      </c>
      <c r="D31" s="9" t="s">
        <v>4</v>
      </c>
      <c r="E31" s="16">
        <v>42000</v>
      </c>
      <c r="F31" s="9"/>
    </row>
    <row r="32" spans="1:6" x14ac:dyDescent="0.25">
      <c r="A32" s="6">
        <v>29</v>
      </c>
      <c r="B32" s="8">
        <v>540480</v>
      </c>
      <c r="C32" s="9" t="s">
        <v>33</v>
      </c>
      <c r="D32" s="9" t="s">
        <v>4</v>
      </c>
      <c r="E32" s="16">
        <v>20000</v>
      </c>
      <c r="F32" s="9"/>
    </row>
    <row r="33" spans="1:151" x14ac:dyDescent="0.25">
      <c r="A33" s="6">
        <v>30</v>
      </c>
      <c r="B33" s="8">
        <v>541486</v>
      </c>
      <c r="C33" s="9" t="s">
        <v>34</v>
      </c>
      <c r="D33" s="9" t="s">
        <v>4</v>
      </c>
      <c r="E33" s="16">
        <v>30000</v>
      </c>
      <c r="F33" s="9"/>
    </row>
    <row r="34" spans="1:151" x14ac:dyDescent="0.25">
      <c r="E34" s="5">
        <f>SUM(E4:E33)</f>
        <v>970586</v>
      </c>
      <c r="F34" s="9"/>
    </row>
    <row r="35" spans="1:151" s="1" customFormat="1" ht="31.5" x14ac:dyDescent="0.25">
      <c r="A35" s="25"/>
      <c r="B35" s="24" t="s">
        <v>53</v>
      </c>
      <c r="C35" s="7" t="s">
        <v>0</v>
      </c>
      <c r="D35" s="7" t="s">
        <v>1</v>
      </c>
      <c r="E35" s="15" t="s">
        <v>2</v>
      </c>
      <c r="F35" s="17" t="s">
        <v>3</v>
      </c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</row>
    <row r="36" spans="1:151" x14ac:dyDescent="0.25">
      <c r="A36" s="22">
        <v>1</v>
      </c>
      <c r="B36" s="26">
        <v>541413</v>
      </c>
      <c r="C36" s="27" t="s">
        <v>7</v>
      </c>
      <c r="D36" s="27" t="s">
        <v>35</v>
      </c>
      <c r="E36" s="10">
        <v>150000</v>
      </c>
      <c r="F36" s="9"/>
    </row>
    <row r="37" spans="1:151" x14ac:dyDescent="0.25">
      <c r="A37" s="22">
        <v>2</v>
      </c>
      <c r="B37" s="26">
        <v>541544</v>
      </c>
      <c r="C37" s="27" t="s">
        <v>39</v>
      </c>
      <c r="D37" s="27" t="s">
        <v>40</v>
      </c>
      <c r="E37" s="10">
        <v>26540</v>
      </c>
      <c r="F37" s="9"/>
    </row>
    <row r="38" spans="1:151" x14ac:dyDescent="0.25">
      <c r="A38" s="22">
        <v>3</v>
      </c>
      <c r="B38" s="26">
        <v>540423</v>
      </c>
      <c r="C38" s="27" t="s">
        <v>41</v>
      </c>
      <c r="D38" s="27" t="s">
        <v>42</v>
      </c>
      <c r="E38" s="10">
        <v>0</v>
      </c>
      <c r="F38" s="9"/>
    </row>
    <row r="39" spans="1:151" x14ac:dyDescent="0.25">
      <c r="A39" s="22">
        <v>4</v>
      </c>
      <c r="B39" s="26">
        <v>537991</v>
      </c>
      <c r="C39" s="27" t="s">
        <v>43</v>
      </c>
      <c r="D39" s="27" t="s">
        <v>42</v>
      </c>
      <c r="E39" s="10">
        <v>144900</v>
      </c>
      <c r="F39" s="9"/>
    </row>
    <row r="40" spans="1:151" x14ac:dyDescent="0.25">
      <c r="A40" s="22">
        <v>5</v>
      </c>
      <c r="B40" s="26">
        <v>540696</v>
      </c>
      <c r="C40" s="27" t="s">
        <v>44</v>
      </c>
      <c r="D40" s="27" t="s">
        <v>42</v>
      </c>
      <c r="E40" s="10">
        <v>0</v>
      </c>
      <c r="F40" s="9"/>
    </row>
    <row r="41" spans="1:151" x14ac:dyDescent="0.25">
      <c r="A41" s="22">
        <v>6</v>
      </c>
      <c r="B41" s="26">
        <v>540828</v>
      </c>
      <c r="C41" s="27" t="s">
        <v>45</v>
      </c>
      <c r="D41" s="27" t="s">
        <v>35</v>
      </c>
      <c r="E41" s="10">
        <v>45300</v>
      </c>
      <c r="F41" s="9"/>
    </row>
    <row r="42" spans="1:151" x14ac:dyDescent="0.25">
      <c r="A42" s="22">
        <v>7</v>
      </c>
      <c r="B42" s="26">
        <v>540749</v>
      </c>
      <c r="C42" s="27" t="s">
        <v>46</v>
      </c>
      <c r="D42" s="27" t="s">
        <v>35</v>
      </c>
      <c r="E42" s="10">
        <v>0</v>
      </c>
      <c r="F42" s="9"/>
    </row>
    <row r="43" spans="1:151" x14ac:dyDescent="0.25">
      <c r="A43" s="22">
        <v>8</v>
      </c>
      <c r="B43" s="26">
        <v>541349</v>
      </c>
      <c r="C43" s="27" t="s">
        <v>47</v>
      </c>
      <c r="D43" s="27" t="s">
        <v>42</v>
      </c>
      <c r="E43" s="10">
        <v>83082</v>
      </c>
      <c r="F43" s="9"/>
    </row>
    <row r="44" spans="1:151" x14ac:dyDescent="0.25">
      <c r="A44" s="22">
        <v>9</v>
      </c>
      <c r="B44" s="26">
        <v>539228</v>
      </c>
      <c r="C44" s="27" t="s">
        <v>48</v>
      </c>
      <c r="D44" s="27" t="s">
        <v>35</v>
      </c>
      <c r="E44" s="10">
        <v>0</v>
      </c>
      <c r="F44" s="9"/>
    </row>
    <row r="45" spans="1:151" x14ac:dyDescent="0.25">
      <c r="A45" s="22">
        <v>10</v>
      </c>
      <c r="B45" s="26">
        <v>540154</v>
      </c>
      <c r="C45" s="27" t="s">
        <v>49</v>
      </c>
      <c r="D45" s="27" t="s">
        <v>35</v>
      </c>
      <c r="E45" s="10">
        <v>68800</v>
      </c>
      <c r="F45" s="9"/>
    </row>
    <row r="46" spans="1:151" x14ac:dyDescent="0.25">
      <c r="A46" s="22">
        <v>11</v>
      </c>
      <c r="B46" s="26">
        <v>541515</v>
      </c>
      <c r="C46" s="27" t="s">
        <v>50</v>
      </c>
      <c r="D46" s="27" t="s">
        <v>42</v>
      </c>
      <c r="E46" s="10">
        <v>150000</v>
      </c>
      <c r="F46" s="9"/>
    </row>
    <row r="47" spans="1:151" x14ac:dyDescent="0.25">
      <c r="A47" s="22">
        <v>12</v>
      </c>
      <c r="B47" s="26">
        <v>540533</v>
      </c>
      <c r="C47" s="27" t="s">
        <v>51</v>
      </c>
      <c r="D47" s="27" t="s">
        <v>35</v>
      </c>
      <c r="E47" s="10">
        <v>0</v>
      </c>
      <c r="F47" s="9"/>
    </row>
    <row r="48" spans="1:151" x14ac:dyDescent="0.25">
      <c r="A48" s="22">
        <v>13</v>
      </c>
      <c r="B48" s="26">
        <v>538812</v>
      </c>
      <c r="C48" s="27" t="s">
        <v>52</v>
      </c>
      <c r="D48" s="27" t="s">
        <v>35</v>
      </c>
      <c r="E48" s="10">
        <v>0</v>
      </c>
      <c r="F48" s="9"/>
    </row>
    <row r="49" spans="1:6" x14ac:dyDescent="0.25">
      <c r="E49" s="5">
        <f>SUM(E36:E48)</f>
        <v>668622</v>
      </c>
      <c r="F49" s="9"/>
    </row>
    <row r="50" spans="1:6" ht="31.5" x14ac:dyDescent="0.25">
      <c r="A50" s="25"/>
      <c r="B50" s="24" t="s">
        <v>73</v>
      </c>
      <c r="C50" s="19" t="s">
        <v>0</v>
      </c>
      <c r="D50" s="19" t="s">
        <v>1</v>
      </c>
      <c r="E50" s="20" t="s">
        <v>2</v>
      </c>
      <c r="F50" s="28" t="s">
        <v>3</v>
      </c>
    </row>
    <row r="51" spans="1:6" x14ac:dyDescent="0.25">
      <c r="A51" s="22">
        <v>1</v>
      </c>
      <c r="B51" s="29">
        <v>543690</v>
      </c>
      <c r="C51" s="9" t="s">
        <v>54</v>
      </c>
      <c r="D51" s="9" t="s">
        <v>35</v>
      </c>
      <c r="E51" s="10">
        <v>214710</v>
      </c>
      <c r="F51" s="9"/>
    </row>
    <row r="52" spans="1:6" x14ac:dyDescent="0.25">
      <c r="A52" s="22">
        <v>2</v>
      </c>
      <c r="B52" s="29">
        <v>543437</v>
      </c>
      <c r="C52" s="9" t="s">
        <v>55</v>
      </c>
      <c r="D52" s="9" t="s">
        <v>42</v>
      </c>
      <c r="E52" s="10">
        <v>149760</v>
      </c>
      <c r="F52" s="9"/>
    </row>
    <row r="53" spans="1:6" x14ac:dyDescent="0.25">
      <c r="A53" s="22">
        <v>3</v>
      </c>
      <c r="B53" s="29">
        <v>543418</v>
      </c>
      <c r="C53" s="9" t="s">
        <v>56</v>
      </c>
      <c r="D53" s="9" t="s">
        <v>42</v>
      </c>
      <c r="E53" s="10">
        <v>108303</v>
      </c>
      <c r="F53" s="9"/>
    </row>
    <row r="54" spans="1:6" x14ac:dyDescent="0.25">
      <c r="A54" s="22">
        <v>4</v>
      </c>
      <c r="B54" s="29">
        <v>543421</v>
      </c>
      <c r="C54" s="9" t="s">
        <v>57</v>
      </c>
      <c r="D54" s="9" t="s">
        <v>35</v>
      </c>
      <c r="E54" s="10">
        <v>326450</v>
      </c>
      <c r="F54" s="9"/>
    </row>
    <row r="55" spans="1:6" x14ac:dyDescent="0.25">
      <c r="A55" s="9"/>
      <c r="B55" s="8"/>
      <c r="C55" s="9"/>
      <c r="D55" s="9"/>
      <c r="E55" s="30">
        <f>SUM(E51:E54)</f>
        <v>799223</v>
      </c>
      <c r="F55" s="9"/>
    </row>
    <row r="56" spans="1:6" ht="31.5" x14ac:dyDescent="0.25">
      <c r="A56" s="25"/>
      <c r="B56" s="24" t="s">
        <v>58</v>
      </c>
      <c r="C56" s="19" t="s">
        <v>0</v>
      </c>
      <c r="D56" s="19" t="s">
        <v>1</v>
      </c>
      <c r="E56" s="20" t="s">
        <v>2</v>
      </c>
      <c r="F56" s="28" t="s">
        <v>3</v>
      </c>
    </row>
    <row r="57" spans="1:6" x14ac:dyDescent="0.25">
      <c r="A57" s="22">
        <v>1</v>
      </c>
      <c r="B57" s="22">
        <v>542449</v>
      </c>
      <c r="C57" s="9" t="s">
        <v>72</v>
      </c>
      <c r="D57" s="9" t="s">
        <v>4</v>
      </c>
      <c r="E57" s="10">
        <v>0</v>
      </c>
      <c r="F57" s="9"/>
    </row>
    <row r="58" spans="1:6" x14ac:dyDescent="0.25">
      <c r="A58" s="22">
        <v>2</v>
      </c>
      <c r="B58" s="22">
        <v>542152</v>
      </c>
      <c r="C58" s="9" t="s">
        <v>59</v>
      </c>
      <c r="D58" s="9" t="s">
        <v>35</v>
      </c>
      <c r="E58" s="10">
        <v>150000</v>
      </c>
      <c r="F58" s="9"/>
    </row>
    <row r="59" spans="1:6" x14ac:dyDescent="0.25">
      <c r="A59" s="22">
        <v>3</v>
      </c>
      <c r="B59" s="22">
        <v>543063</v>
      </c>
      <c r="C59" s="9" t="s">
        <v>60</v>
      </c>
      <c r="D59" s="9" t="s">
        <v>4</v>
      </c>
      <c r="E59" s="10">
        <v>0</v>
      </c>
      <c r="F59" s="9"/>
    </row>
    <row r="60" spans="1:6" x14ac:dyDescent="0.25">
      <c r="A60" s="22">
        <v>4</v>
      </c>
      <c r="B60" s="22">
        <v>540553</v>
      </c>
      <c r="C60" s="9" t="s">
        <v>61</v>
      </c>
      <c r="D60" s="9" t="s">
        <v>42</v>
      </c>
      <c r="E60" s="10">
        <v>147154</v>
      </c>
      <c r="F60" s="9"/>
    </row>
    <row r="61" spans="1:6" x14ac:dyDescent="0.25">
      <c r="A61" s="22">
        <v>5</v>
      </c>
      <c r="B61" s="22">
        <v>542931</v>
      </c>
      <c r="C61" s="9" t="s">
        <v>62</v>
      </c>
      <c r="D61" s="9" t="s">
        <v>42</v>
      </c>
      <c r="E61" s="10">
        <v>73560</v>
      </c>
      <c r="F61" s="9"/>
    </row>
    <row r="62" spans="1:6" x14ac:dyDescent="0.25">
      <c r="A62" s="22">
        <v>6</v>
      </c>
      <c r="B62" s="22">
        <v>541025</v>
      </c>
      <c r="C62" s="9" t="s">
        <v>63</v>
      </c>
      <c r="D62" s="9" t="s">
        <v>42</v>
      </c>
      <c r="E62" s="10">
        <v>30800</v>
      </c>
      <c r="F62" s="9"/>
    </row>
    <row r="63" spans="1:6" x14ac:dyDescent="0.25">
      <c r="A63" s="22">
        <v>7</v>
      </c>
      <c r="B63" s="22">
        <v>540829</v>
      </c>
      <c r="C63" s="9" t="s">
        <v>64</v>
      </c>
      <c r="D63" s="9" t="s">
        <v>42</v>
      </c>
      <c r="E63" s="10">
        <v>150000</v>
      </c>
      <c r="F63" s="9"/>
    </row>
    <row r="64" spans="1:6" x14ac:dyDescent="0.25">
      <c r="A64" s="22">
        <v>8</v>
      </c>
      <c r="B64" s="22">
        <v>540293</v>
      </c>
      <c r="C64" s="9" t="s">
        <v>65</v>
      </c>
      <c r="D64" s="9" t="s">
        <v>35</v>
      </c>
      <c r="E64" s="10">
        <v>150000</v>
      </c>
      <c r="F64" s="9"/>
    </row>
    <row r="65" spans="1:6" x14ac:dyDescent="0.25">
      <c r="A65" s="22">
        <v>9</v>
      </c>
      <c r="B65" s="22">
        <v>541598</v>
      </c>
      <c r="C65" s="9" t="s">
        <v>66</v>
      </c>
      <c r="D65" s="9" t="s">
        <v>42</v>
      </c>
      <c r="E65" s="10">
        <v>150000</v>
      </c>
      <c r="F65" s="9"/>
    </row>
    <row r="66" spans="1:6" x14ac:dyDescent="0.25">
      <c r="A66" s="22">
        <v>10</v>
      </c>
      <c r="B66" s="22">
        <v>542975</v>
      </c>
      <c r="C66" s="9" t="s">
        <v>67</v>
      </c>
      <c r="D66" s="9" t="s">
        <v>42</v>
      </c>
      <c r="E66" s="10">
        <v>150000</v>
      </c>
      <c r="F66" s="9"/>
    </row>
    <row r="67" spans="1:6" x14ac:dyDescent="0.25">
      <c r="A67" s="22">
        <v>11</v>
      </c>
      <c r="B67" s="22">
        <v>543104</v>
      </c>
      <c r="C67" s="9" t="s">
        <v>68</v>
      </c>
      <c r="D67" s="9" t="s">
        <v>42</v>
      </c>
      <c r="E67" s="10">
        <v>150000</v>
      </c>
      <c r="F67" s="9"/>
    </row>
    <row r="68" spans="1:6" x14ac:dyDescent="0.25">
      <c r="A68" s="22">
        <v>12</v>
      </c>
      <c r="B68" s="22">
        <v>540836</v>
      </c>
      <c r="C68" s="9" t="s">
        <v>69</v>
      </c>
      <c r="D68" s="9" t="s">
        <v>42</v>
      </c>
      <c r="E68" s="10">
        <v>0</v>
      </c>
      <c r="F68" s="9"/>
    </row>
    <row r="69" spans="1:6" x14ac:dyDescent="0.25">
      <c r="A69" s="22">
        <v>13</v>
      </c>
      <c r="B69" s="22">
        <v>540519</v>
      </c>
      <c r="C69" s="9" t="s">
        <v>70</v>
      </c>
      <c r="D69" s="9" t="s">
        <v>42</v>
      </c>
      <c r="E69" s="10">
        <v>150000</v>
      </c>
      <c r="F69" s="9"/>
    </row>
    <row r="70" spans="1:6" x14ac:dyDescent="0.25">
      <c r="A70" s="22">
        <v>14</v>
      </c>
      <c r="B70" s="22">
        <v>539859</v>
      </c>
      <c r="C70" s="9" t="s">
        <v>71</v>
      </c>
      <c r="D70" s="9" t="s">
        <v>35</v>
      </c>
      <c r="E70" s="10">
        <v>0</v>
      </c>
      <c r="F70" s="9"/>
    </row>
    <row r="71" spans="1:6" x14ac:dyDescent="0.25">
      <c r="A71" s="9"/>
      <c r="B71" s="8"/>
      <c r="C71" s="9"/>
      <c r="D71" s="9"/>
      <c r="E71" s="31">
        <f>SUM(E57:E70)</f>
        <v>1301514</v>
      </c>
      <c r="F71" s="9"/>
    </row>
  </sheetData>
  <mergeCells count="3">
    <mergeCell ref="B1:D1"/>
    <mergeCell ref="D2:F2"/>
    <mergeCell ref="E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Miles, Michelle (DCJS)</dc:creator>
  <cp:lastModifiedBy>Lohr-hopp, Wendy (DCJS)</cp:lastModifiedBy>
  <dcterms:created xsi:type="dcterms:W3CDTF">2024-11-14T19:58:02Z</dcterms:created>
  <dcterms:modified xsi:type="dcterms:W3CDTF">2024-11-15T17:07:33Z</dcterms:modified>
</cp:coreProperties>
</file>