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f74752\Documents\CJSB\CJSB Meetings 2023\CJSB Dec 7 2023\"/>
    </mc:Choice>
  </mc:AlternateContent>
  <xr:revisionPtr revIDLastSave="0" documentId="8_{69BD606B-6327-4C89-A8CA-DF9F77DD0486}" xr6:coauthVersionLast="47" xr6:coauthVersionMax="47" xr10:uidLastSave="{00000000-0000-0000-0000-000000000000}"/>
  <bookViews>
    <workbookView xWindow="1065" yWindow="2685" windowWidth="21615" windowHeight="9270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74" i="1" l="1"/>
  <c r="E58" i="1" l="1"/>
  <c r="E35" i="1"/>
  <c r="E24" i="1" l="1"/>
  <c r="E6" i="1" l="1"/>
</calcChain>
</file>

<file path=xl/sharedStrings.xml><?xml version="1.0" encoding="utf-8"?>
<sst xmlns="http://schemas.openxmlformats.org/spreadsheetml/2006/main" count="150" uniqueCount="79">
  <si>
    <t>Location</t>
  </si>
  <si>
    <t>Jurisdiction</t>
  </si>
  <si>
    <t>Non-Profit Organization</t>
  </si>
  <si>
    <t>State Government</t>
  </si>
  <si>
    <t>City Government</t>
  </si>
  <si>
    <t>Hampton</t>
  </si>
  <si>
    <t>Other</t>
  </si>
  <si>
    <t>County Government</t>
  </si>
  <si>
    <t>Patrick</t>
  </si>
  <si>
    <t>Prince William</t>
  </si>
  <si>
    <t>Scott</t>
  </si>
  <si>
    <t>Alexandria</t>
  </si>
  <si>
    <t>King William</t>
  </si>
  <si>
    <t>Emporia</t>
  </si>
  <si>
    <t>Virginia CWealth Univ</t>
  </si>
  <si>
    <t>State University</t>
  </si>
  <si>
    <t>Roanoke</t>
  </si>
  <si>
    <t>Chesterfield</t>
  </si>
  <si>
    <t>Recommended Total</t>
  </si>
  <si>
    <t>Recusal</t>
  </si>
  <si>
    <t>Training Scholarships</t>
  </si>
  <si>
    <t xml:space="preserve">Name: </t>
  </si>
  <si>
    <t>Hate Crimes Grant Program (HCGP)</t>
  </si>
  <si>
    <t>Dickenson</t>
  </si>
  <si>
    <t>Haysi</t>
  </si>
  <si>
    <t>Town</t>
  </si>
  <si>
    <t>Bluefield</t>
  </si>
  <si>
    <t>Chesapeake Public Schools</t>
  </si>
  <si>
    <t>Local School District</t>
  </si>
  <si>
    <t>Hampton-Newport News Community Services Board</t>
  </si>
  <si>
    <t xml:space="preserve">Community Services Board </t>
  </si>
  <si>
    <t>Henrico</t>
  </si>
  <si>
    <t>Kilmarnock</t>
  </si>
  <si>
    <t>Old Dominion Univ Work</t>
  </si>
  <si>
    <t>Old Dominion Univ HOPE</t>
  </si>
  <si>
    <t>Richmond</t>
  </si>
  <si>
    <t>Richmond City</t>
  </si>
  <si>
    <t>The Micrononprofit Network</t>
  </si>
  <si>
    <t>Warren</t>
  </si>
  <si>
    <t>Western Tidewater CSB</t>
  </si>
  <si>
    <t>Winchester</t>
  </si>
  <si>
    <t>Firearm Violence Intervention Program (FVIP)</t>
  </si>
  <si>
    <t>Colonial Heights</t>
  </si>
  <si>
    <t>Fredericksburg</t>
  </si>
  <si>
    <t xml:space="preserve">Lynchburg </t>
  </si>
  <si>
    <t>Petersburg</t>
  </si>
  <si>
    <t xml:space="preserve">Richmond </t>
  </si>
  <si>
    <t>United Way of the South Hampton Roads</t>
  </si>
  <si>
    <t>Local Non-Profit</t>
  </si>
  <si>
    <t>Operation Ceasefire Grant Program (OCGP)</t>
  </si>
  <si>
    <t>Chesapeake</t>
  </si>
  <si>
    <t>Dinwiddie</t>
  </si>
  <si>
    <t>Emporia/Greensville</t>
  </si>
  <si>
    <t>Giles</t>
  </si>
  <si>
    <t>Newport News</t>
  </si>
  <si>
    <t>Nottaway</t>
  </si>
  <si>
    <t>County  Government</t>
  </si>
  <si>
    <t>Portmsouth</t>
  </si>
  <si>
    <t>Prince George</t>
  </si>
  <si>
    <t>Pulaski</t>
  </si>
  <si>
    <t>Spotsylvania</t>
  </si>
  <si>
    <t>Sussex</t>
  </si>
  <si>
    <t>Virginia Beach</t>
  </si>
  <si>
    <t xml:space="preserve">Virginia STOP Violence Against Women Act (VSTOP) </t>
  </si>
  <si>
    <t>Bedford Co. DSS</t>
  </si>
  <si>
    <t>Caroline Co. CA</t>
  </si>
  <si>
    <t>Empowerhouse (Formerly RCDV)</t>
  </si>
  <si>
    <t>Fairfax Co. Police Dept.</t>
  </si>
  <si>
    <t>Floyd Co. Sheriff's Ofc.</t>
  </si>
  <si>
    <t>Office of the Attorney General</t>
  </si>
  <si>
    <t>Roanoke/Council Community Sv</t>
  </si>
  <si>
    <t>Rockbridge Co. Sheriff's Ofc</t>
  </si>
  <si>
    <t>Wise Co. Sheriff's Ofc.</t>
  </si>
  <si>
    <t>Lancaster</t>
  </si>
  <si>
    <t>Lee</t>
  </si>
  <si>
    <t>CJSB</t>
  </si>
  <si>
    <t>Juvenile Justice Deliquency Program (JJDP) - VA Youth Violence Grants</t>
  </si>
  <si>
    <t xml:space="preserve">Supreme Court of Virginia </t>
  </si>
  <si>
    <t>DCJS Recusal Sheet: 
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</si>
</sst>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36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19" fillId="0" borderId="10" xfId="0" applyFont="1" applyBorder="1" applyAlignment="1">
      <alignment horizontal="left" wrapText="1"/>
    </xf>
    <xf numFmtId="0" fontId="19" fillId="33" borderId="10" xfId="0" applyFont="1" applyFill="1" applyBorder="1" applyAlignment="1">
      <alignment horizontal="left" wrapText="1"/>
    </xf>
    <xf numFmtId="0" fontId="19" fillId="35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36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44" fontId="23" fillId="0" borderId="10" xfId="1" applyFont="1" applyBorder="1" applyAlignment="1">
      <alignment horizontal="left" wrapText="1"/>
    </xf>
    <xf numFmtId="44" fontId="22" fillId="0" borderId="10" xfId="0" applyNumberFormat="1" applyFont="1" applyBorder="1" applyAlignment="1">
      <alignment horizontal="left" wrapText="1"/>
    </xf>
    <xf numFmtId="44" fontId="23" fillId="0" borderId="10" xfId="1" applyFont="1" applyFill="1" applyBorder="1" applyAlignment="1">
      <alignment horizontal="left" wrapText="1"/>
    </xf>
    <xf numFmtId="44" fontId="23" fillId="0" borderId="10" xfId="1" applyFont="1" applyBorder="1" applyAlignment="1">
      <alignment vertical="top" wrapText="1"/>
    </xf>
    <xf numFmtId="44" fontId="22" fillId="36" borderId="10" xfId="0" applyNumberFormat="1" applyFont="1" applyFill="1" applyBorder="1" applyAlignment="1">
      <alignment horizontal="left" wrapText="1"/>
    </xf>
    <xf numFmtId="44" fontId="23" fillId="0" borderId="10" xfId="1" applyFont="1" applyBorder="1" applyAlignment="1">
      <alignment horizontal="right" wrapText="1"/>
    </xf>
    <xf numFmtId="44" fontId="23" fillId="0" borderId="10" xfId="1" applyFont="1" applyFill="1" applyBorder="1" applyAlignment="1">
      <alignment wrapText="1"/>
    </xf>
    <xf numFmtId="44" fontId="22" fillId="0" borderId="10" xfId="1" applyFont="1" applyBorder="1" applyAlignment="1">
      <alignment horizontal="left" wrapText="1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F77"/>
  <sheetViews>
    <sheetView tabSelected="1" topLeftCell="A19" zoomScale="75" zoomScaleNormal="75" workbookViewId="0">
      <selection activeCell="C8" sqref="C8"/>
    </sheetView>
  </sheetViews>
  <sheetFormatPr defaultColWidth="9" defaultRowHeight="15" x14ac:dyDescent="0.25"/>
  <cols>
    <col min="1" max="1" width="6.28515625" style="7" customWidth="1"/>
    <col min="2" max="2" width="33.140625" style="7" customWidth="1"/>
    <col min="3" max="3" width="41.5703125" style="17" customWidth="1"/>
    <col min="4" max="4" width="23.28515625" style="17" bestFit="1" customWidth="1"/>
    <col min="5" max="5" width="25" style="17" bestFit="1" customWidth="1"/>
    <col min="6" max="6" width="10" style="17" bestFit="1" customWidth="1"/>
    <col min="7" max="16384" width="9" style="7"/>
  </cols>
  <sheetData>
    <row r="1" spans="1:6" s="2" customFormat="1" ht="37.5" x14ac:dyDescent="0.3">
      <c r="A1" s="1"/>
      <c r="B1" s="10" t="s">
        <v>78</v>
      </c>
      <c r="C1" s="11" t="s">
        <v>75</v>
      </c>
      <c r="D1" s="18"/>
      <c r="E1" s="18"/>
      <c r="F1" s="18"/>
    </row>
    <row r="2" spans="1:6" s="2" customFormat="1" ht="18.75" x14ac:dyDescent="0.3">
      <c r="A2" s="1"/>
      <c r="B2" s="9" t="s">
        <v>21</v>
      </c>
      <c r="C2" s="9"/>
      <c r="D2" s="18"/>
      <c r="E2" s="18"/>
      <c r="F2" s="18"/>
    </row>
    <row r="3" spans="1:6" s="6" customFormat="1" ht="41.25" customHeight="1" x14ac:dyDescent="0.3">
      <c r="B3" s="3" t="s">
        <v>22</v>
      </c>
      <c r="C3" s="12" t="s">
        <v>0</v>
      </c>
      <c r="D3" s="12" t="s">
        <v>1</v>
      </c>
      <c r="E3" s="12" t="s">
        <v>18</v>
      </c>
      <c r="F3" s="12" t="s">
        <v>19</v>
      </c>
    </row>
    <row r="4" spans="1:6" ht="15.75" x14ac:dyDescent="0.25">
      <c r="B4" s="4">
        <v>521337</v>
      </c>
      <c r="C4" s="13" t="s">
        <v>23</v>
      </c>
      <c r="D4" s="13" t="s">
        <v>7</v>
      </c>
      <c r="E4" s="19">
        <v>77520</v>
      </c>
    </row>
    <row r="5" spans="1:6" ht="15.75" x14ac:dyDescent="0.25">
      <c r="B5" s="4">
        <v>520087</v>
      </c>
      <c r="C5" s="13" t="s">
        <v>24</v>
      </c>
      <c r="D5" s="13" t="s">
        <v>25</v>
      </c>
      <c r="E5" s="19">
        <v>0</v>
      </c>
    </row>
    <row r="6" spans="1:6" s="4" customFormat="1" ht="15.75" x14ac:dyDescent="0.25">
      <c r="C6" s="13"/>
      <c r="D6" s="13"/>
      <c r="E6" s="20">
        <f>SUM(E4:E5)</f>
        <v>77520</v>
      </c>
      <c r="F6" s="13"/>
    </row>
    <row r="7" spans="1:6" s="6" customFormat="1" ht="41.25" customHeight="1" x14ac:dyDescent="0.3">
      <c r="B7" s="3" t="s">
        <v>76</v>
      </c>
      <c r="C7" s="12" t="s">
        <v>0</v>
      </c>
      <c r="D7" s="12" t="s">
        <v>1</v>
      </c>
      <c r="E7" s="12" t="s">
        <v>18</v>
      </c>
      <c r="F7" s="12" t="s">
        <v>19</v>
      </c>
    </row>
    <row r="8" spans="1:6" ht="15.75" x14ac:dyDescent="0.25">
      <c r="B8" s="4">
        <v>521492</v>
      </c>
      <c r="C8" s="13" t="s">
        <v>11</v>
      </c>
      <c r="D8" s="13" t="s">
        <v>4</v>
      </c>
      <c r="E8" s="19">
        <v>159760</v>
      </c>
    </row>
    <row r="9" spans="1:6" ht="15.75" x14ac:dyDescent="0.25">
      <c r="B9" s="4">
        <v>521625</v>
      </c>
      <c r="C9" s="13" t="s">
        <v>26</v>
      </c>
      <c r="D9" s="13" t="s">
        <v>25</v>
      </c>
      <c r="E9" s="21">
        <v>0</v>
      </c>
    </row>
    <row r="10" spans="1:6" ht="15.75" x14ac:dyDescent="0.25">
      <c r="B10" s="4">
        <v>521424</v>
      </c>
      <c r="C10" s="13" t="s">
        <v>27</v>
      </c>
      <c r="D10" s="13" t="s">
        <v>28</v>
      </c>
      <c r="E10" s="19">
        <v>250000</v>
      </c>
    </row>
    <row r="11" spans="1:6" ht="31.5" x14ac:dyDescent="0.25">
      <c r="B11" s="4">
        <v>521769</v>
      </c>
      <c r="C11" s="13" t="s">
        <v>29</v>
      </c>
      <c r="D11" s="13" t="s">
        <v>30</v>
      </c>
      <c r="E11" s="19">
        <v>112160</v>
      </c>
    </row>
    <row r="12" spans="1:6" ht="15.75" x14ac:dyDescent="0.25">
      <c r="B12" s="4">
        <v>521841</v>
      </c>
      <c r="C12" s="13" t="s">
        <v>31</v>
      </c>
      <c r="D12" s="13" t="s">
        <v>7</v>
      </c>
      <c r="E12" s="19">
        <v>139192</v>
      </c>
    </row>
    <row r="13" spans="1:6" ht="15.75" x14ac:dyDescent="0.25">
      <c r="B13" s="4">
        <v>521566</v>
      </c>
      <c r="C13" s="13" t="s">
        <v>32</v>
      </c>
      <c r="D13" s="13" t="s">
        <v>25</v>
      </c>
      <c r="E13" s="21">
        <v>0</v>
      </c>
    </row>
    <row r="14" spans="1:6" ht="15.75" x14ac:dyDescent="0.25">
      <c r="B14" s="4">
        <v>520083</v>
      </c>
      <c r="C14" s="13" t="s">
        <v>12</v>
      </c>
      <c r="D14" s="13" t="s">
        <v>7</v>
      </c>
      <c r="E14" s="21">
        <v>151305</v>
      </c>
    </row>
    <row r="15" spans="1:6" ht="15.75" x14ac:dyDescent="0.25">
      <c r="B15" s="4">
        <v>519661</v>
      </c>
      <c r="C15" s="13" t="s">
        <v>33</v>
      </c>
      <c r="D15" s="13" t="s">
        <v>15</v>
      </c>
      <c r="E15" s="21">
        <v>0</v>
      </c>
    </row>
    <row r="16" spans="1:6" ht="15.75" x14ac:dyDescent="0.25">
      <c r="B16" s="4">
        <v>521687</v>
      </c>
      <c r="C16" s="13" t="s">
        <v>34</v>
      </c>
      <c r="D16" s="13" t="s">
        <v>15</v>
      </c>
      <c r="E16" s="21">
        <v>0</v>
      </c>
    </row>
    <row r="17" spans="2:6" ht="15.75" x14ac:dyDescent="0.25">
      <c r="B17" s="4">
        <v>521564</v>
      </c>
      <c r="C17" s="13" t="s">
        <v>35</v>
      </c>
      <c r="D17" s="13" t="s">
        <v>7</v>
      </c>
      <c r="E17" s="21">
        <v>77049</v>
      </c>
    </row>
    <row r="18" spans="2:6" ht="15.75" x14ac:dyDescent="0.25">
      <c r="B18" s="4">
        <v>521709</v>
      </c>
      <c r="C18" s="13" t="s">
        <v>36</v>
      </c>
      <c r="D18" s="13" t="s">
        <v>4</v>
      </c>
      <c r="E18" s="21">
        <v>249000</v>
      </c>
    </row>
    <row r="19" spans="2:6" ht="31.5" x14ac:dyDescent="0.25">
      <c r="B19" s="4">
        <v>521071</v>
      </c>
      <c r="C19" s="13" t="s">
        <v>37</v>
      </c>
      <c r="D19" s="13" t="s">
        <v>2</v>
      </c>
      <c r="E19" s="21">
        <v>0</v>
      </c>
    </row>
    <row r="20" spans="2:6" ht="15.75" x14ac:dyDescent="0.25">
      <c r="B20" s="4">
        <v>521884</v>
      </c>
      <c r="C20" s="13" t="s">
        <v>14</v>
      </c>
      <c r="D20" s="13" t="s">
        <v>15</v>
      </c>
      <c r="E20" s="21">
        <v>0</v>
      </c>
    </row>
    <row r="21" spans="2:6" ht="15.75" x14ac:dyDescent="0.25">
      <c r="B21" s="4">
        <v>521913</v>
      </c>
      <c r="C21" s="13" t="s">
        <v>38</v>
      </c>
      <c r="D21" s="13" t="s">
        <v>7</v>
      </c>
      <c r="E21" s="19">
        <v>73378</v>
      </c>
    </row>
    <row r="22" spans="2:6" ht="31.5" x14ac:dyDescent="0.25">
      <c r="B22" s="4">
        <v>521668</v>
      </c>
      <c r="C22" s="13" t="s">
        <v>39</v>
      </c>
      <c r="D22" s="13" t="s">
        <v>30</v>
      </c>
      <c r="E22" s="19">
        <v>185486</v>
      </c>
    </row>
    <row r="23" spans="2:6" ht="15.75" x14ac:dyDescent="0.25">
      <c r="B23" s="4">
        <v>520662</v>
      </c>
      <c r="C23" s="13" t="s">
        <v>40</v>
      </c>
      <c r="D23" s="13" t="s">
        <v>4</v>
      </c>
      <c r="E23" s="19">
        <v>119766</v>
      </c>
    </row>
    <row r="24" spans="2:6" s="5" customFormat="1" ht="15.75" x14ac:dyDescent="0.25">
      <c r="B24" s="4"/>
      <c r="C24" s="14"/>
      <c r="D24" s="14"/>
      <c r="E24" s="20">
        <f>SUM(E8:E23)</f>
        <v>1517096</v>
      </c>
      <c r="F24" s="14"/>
    </row>
    <row r="25" spans="2:6" s="6" customFormat="1" ht="41.25" customHeight="1" x14ac:dyDescent="0.3">
      <c r="B25" s="3" t="s">
        <v>41</v>
      </c>
      <c r="C25" s="12" t="s">
        <v>20</v>
      </c>
      <c r="D25" s="12" t="s">
        <v>1</v>
      </c>
      <c r="E25" s="12" t="s">
        <v>18</v>
      </c>
      <c r="F25" s="12" t="s">
        <v>19</v>
      </c>
    </row>
    <row r="26" spans="2:6" ht="15.75" x14ac:dyDescent="0.25">
      <c r="B26" s="4">
        <v>522222</v>
      </c>
      <c r="C26" s="13" t="s">
        <v>11</v>
      </c>
      <c r="D26" s="13" t="s">
        <v>4</v>
      </c>
      <c r="E26" s="19">
        <v>250000</v>
      </c>
    </row>
    <row r="27" spans="2:6" ht="15.75" x14ac:dyDescent="0.25">
      <c r="B27" s="4">
        <v>521604</v>
      </c>
      <c r="C27" s="13" t="s">
        <v>42</v>
      </c>
      <c r="D27" s="13" t="s">
        <v>4</v>
      </c>
      <c r="E27" s="19">
        <v>168092</v>
      </c>
    </row>
    <row r="28" spans="2:6" ht="15.75" x14ac:dyDescent="0.25">
      <c r="B28" s="4">
        <v>522259</v>
      </c>
      <c r="C28" s="13" t="s">
        <v>13</v>
      </c>
      <c r="D28" s="13" t="s">
        <v>4</v>
      </c>
      <c r="E28" s="19">
        <v>200000</v>
      </c>
    </row>
    <row r="29" spans="2:6" ht="15.75" x14ac:dyDescent="0.25">
      <c r="B29" s="4">
        <v>521857</v>
      </c>
      <c r="C29" s="13" t="s">
        <v>43</v>
      </c>
      <c r="D29" s="13" t="s">
        <v>4</v>
      </c>
      <c r="E29" s="19">
        <v>0</v>
      </c>
    </row>
    <row r="30" spans="2:6" ht="15.75" x14ac:dyDescent="0.25">
      <c r="B30" s="4">
        <v>522170</v>
      </c>
      <c r="C30" s="13" t="s">
        <v>44</v>
      </c>
      <c r="D30" s="13" t="s">
        <v>4</v>
      </c>
      <c r="E30" s="19">
        <v>0</v>
      </c>
    </row>
    <row r="31" spans="2:6" ht="15.75" x14ac:dyDescent="0.25">
      <c r="B31" s="4">
        <v>521168</v>
      </c>
      <c r="C31" s="13" t="s">
        <v>45</v>
      </c>
      <c r="D31" s="13" t="s">
        <v>4</v>
      </c>
      <c r="E31" s="19">
        <v>172344</v>
      </c>
    </row>
    <row r="32" spans="2:6" ht="15.75" x14ac:dyDescent="0.25">
      <c r="B32" s="4">
        <v>522171</v>
      </c>
      <c r="C32" s="13" t="s">
        <v>46</v>
      </c>
      <c r="D32" s="13" t="s">
        <v>4</v>
      </c>
      <c r="E32" s="22">
        <v>12075</v>
      </c>
    </row>
    <row r="33" spans="2:6" ht="15.75" x14ac:dyDescent="0.25">
      <c r="B33" s="4">
        <v>519661</v>
      </c>
      <c r="C33" s="13" t="s">
        <v>16</v>
      </c>
      <c r="D33" s="13" t="s">
        <v>4</v>
      </c>
      <c r="E33" s="19">
        <v>223083</v>
      </c>
    </row>
    <row r="34" spans="2:6" ht="15.75" x14ac:dyDescent="0.25">
      <c r="B34" s="4">
        <v>522050</v>
      </c>
      <c r="C34" s="13" t="s">
        <v>47</v>
      </c>
      <c r="D34" s="13" t="s">
        <v>48</v>
      </c>
      <c r="E34" s="19">
        <v>0</v>
      </c>
    </row>
    <row r="35" spans="2:6" s="5" customFormat="1" ht="15.75" x14ac:dyDescent="0.25">
      <c r="C35" s="14"/>
      <c r="D35" s="14"/>
      <c r="E35" s="20">
        <f>SUM(E26:E34)</f>
        <v>1025594</v>
      </c>
      <c r="F35" s="14"/>
    </row>
    <row r="36" spans="2:6" s="6" customFormat="1" ht="41.25" customHeight="1" x14ac:dyDescent="0.3">
      <c r="B36" s="3" t="s">
        <v>49</v>
      </c>
      <c r="C36" s="12" t="s">
        <v>0</v>
      </c>
      <c r="D36" s="12" t="s">
        <v>1</v>
      </c>
      <c r="E36" s="12" t="s">
        <v>18</v>
      </c>
      <c r="F36" s="12" t="s">
        <v>19</v>
      </c>
    </row>
    <row r="37" spans="2:6" ht="15.75" x14ac:dyDescent="0.25">
      <c r="B37" s="4">
        <v>521333</v>
      </c>
      <c r="C37" s="13" t="s">
        <v>11</v>
      </c>
      <c r="D37" s="13" t="s">
        <v>4</v>
      </c>
      <c r="E37" s="19">
        <v>497282</v>
      </c>
    </row>
    <row r="38" spans="2:6" ht="15.75" x14ac:dyDescent="0.25">
      <c r="B38" s="4">
        <v>522244</v>
      </c>
      <c r="C38" s="13" t="s">
        <v>50</v>
      </c>
      <c r="D38" s="13" t="s">
        <v>4</v>
      </c>
      <c r="E38" s="19">
        <v>0</v>
      </c>
    </row>
    <row r="39" spans="2:6" ht="15.75" x14ac:dyDescent="0.25">
      <c r="B39" s="4">
        <v>520573</v>
      </c>
      <c r="C39" s="13" t="s">
        <v>17</v>
      </c>
      <c r="D39" s="13" t="s">
        <v>4</v>
      </c>
      <c r="E39" s="19">
        <v>496986</v>
      </c>
    </row>
    <row r="40" spans="2:6" ht="15.75" x14ac:dyDescent="0.25">
      <c r="B40" s="4">
        <v>521701</v>
      </c>
      <c r="C40" s="13" t="s">
        <v>51</v>
      </c>
      <c r="D40" s="13" t="s">
        <v>7</v>
      </c>
      <c r="E40" s="19">
        <v>0</v>
      </c>
    </row>
    <row r="41" spans="2:6" ht="15.75" x14ac:dyDescent="0.25">
      <c r="B41" s="4">
        <v>522254</v>
      </c>
      <c r="C41" s="13" t="s">
        <v>52</v>
      </c>
      <c r="D41" s="13" t="s">
        <v>4</v>
      </c>
      <c r="E41" s="19">
        <v>277580</v>
      </c>
    </row>
    <row r="42" spans="2:6" ht="15.75" x14ac:dyDescent="0.25">
      <c r="B42" s="4">
        <v>521903</v>
      </c>
      <c r="C42" s="13" t="s">
        <v>53</v>
      </c>
      <c r="D42" s="13" t="s">
        <v>7</v>
      </c>
      <c r="E42" s="19">
        <v>0</v>
      </c>
    </row>
    <row r="43" spans="2:6" ht="15.75" x14ac:dyDescent="0.25">
      <c r="B43" s="4">
        <v>520123</v>
      </c>
      <c r="C43" s="13" t="s">
        <v>5</v>
      </c>
      <c r="D43" s="13" t="s">
        <v>4</v>
      </c>
      <c r="E43" s="19">
        <v>487870</v>
      </c>
    </row>
    <row r="44" spans="2:6" ht="15.75" x14ac:dyDescent="0.25">
      <c r="B44" s="4">
        <v>522063</v>
      </c>
      <c r="C44" s="13" t="s">
        <v>54</v>
      </c>
      <c r="D44" s="13" t="s">
        <v>4</v>
      </c>
      <c r="E44" s="19">
        <v>429999</v>
      </c>
    </row>
    <row r="45" spans="2:6" ht="15.75" x14ac:dyDescent="0.25">
      <c r="B45" s="4">
        <v>522183</v>
      </c>
      <c r="C45" s="13" t="s">
        <v>55</v>
      </c>
      <c r="D45" s="13" t="s">
        <v>56</v>
      </c>
      <c r="E45" s="19">
        <v>369452</v>
      </c>
    </row>
    <row r="46" spans="2:6" ht="15.75" x14ac:dyDescent="0.25">
      <c r="B46" s="4">
        <v>522145</v>
      </c>
      <c r="C46" s="13" t="s">
        <v>8</v>
      </c>
      <c r="D46" s="13" t="s">
        <v>7</v>
      </c>
      <c r="E46" s="19">
        <v>258686</v>
      </c>
    </row>
    <row r="47" spans="2:6" ht="15.75" x14ac:dyDescent="0.25">
      <c r="B47" s="4">
        <v>521688</v>
      </c>
      <c r="C47" s="13" t="s">
        <v>45</v>
      </c>
      <c r="D47" s="13" t="s">
        <v>4</v>
      </c>
      <c r="E47" s="19">
        <v>301749</v>
      </c>
    </row>
    <row r="48" spans="2:6" ht="15.75" x14ac:dyDescent="0.25">
      <c r="B48" s="4">
        <v>522174</v>
      </c>
      <c r="C48" s="13" t="s">
        <v>57</v>
      </c>
      <c r="D48" s="13" t="s">
        <v>4</v>
      </c>
      <c r="E48" s="19">
        <v>467257</v>
      </c>
    </row>
    <row r="49" spans="1:6" ht="15.75" x14ac:dyDescent="0.25">
      <c r="B49" s="4">
        <v>522173</v>
      </c>
      <c r="C49" s="13" t="s">
        <v>58</v>
      </c>
      <c r="D49" s="13" t="s">
        <v>7</v>
      </c>
      <c r="E49" s="19">
        <v>125808</v>
      </c>
    </row>
    <row r="50" spans="1:6" ht="15.75" x14ac:dyDescent="0.25">
      <c r="B50" s="4">
        <v>521832</v>
      </c>
      <c r="C50" s="13" t="s">
        <v>9</v>
      </c>
      <c r="D50" s="13" t="s">
        <v>7</v>
      </c>
      <c r="E50" s="19">
        <v>250000</v>
      </c>
    </row>
    <row r="51" spans="1:6" ht="15.75" x14ac:dyDescent="0.25">
      <c r="B51" s="4">
        <v>522083</v>
      </c>
      <c r="C51" s="13" t="s">
        <v>59</v>
      </c>
      <c r="D51" s="13" t="s">
        <v>7</v>
      </c>
      <c r="E51" s="19">
        <v>0</v>
      </c>
    </row>
    <row r="52" spans="1:6" ht="15.75" x14ac:dyDescent="0.25">
      <c r="B52" s="4">
        <v>521384</v>
      </c>
      <c r="C52" s="13" t="s">
        <v>59</v>
      </c>
      <c r="D52" s="13" t="s">
        <v>7</v>
      </c>
      <c r="E52" s="19">
        <v>0</v>
      </c>
    </row>
    <row r="53" spans="1:6" ht="15.75" x14ac:dyDescent="0.25">
      <c r="B53" s="4">
        <v>522155</v>
      </c>
      <c r="C53" s="13" t="s">
        <v>46</v>
      </c>
      <c r="D53" s="13" t="s">
        <v>4</v>
      </c>
      <c r="E53" s="19">
        <v>489395</v>
      </c>
    </row>
    <row r="54" spans="1:6" ht="15.75" x14ac:dyDescent="0.25">
      <c r="B54" s="4">
        <v>521756</v>
      </c>
      <c r="C54" s="13" t="s">
        <v>10</v>
      </c>
      <c r="D54" s="13" t="s">
        <v>7</v>
      </c>
      <c r="E54" s="19">
        <v>0</v>
      </c>
    </row>
    <row r="55" spans="1:6" ht="15.75" x14ac:dyDescent="0.25">
      <c r="B55" s="4">
        <v>522104</v>
      </c>
      <c r="C55" s="13" t="s">
        <v>60</v>
      </c>
      <c r="D55" s="13" t="s">
        <v>7</v>
      </c>
      <c r="E55" s="19">
        <v>465500</v>
      </c>
    </row>
    <row r="56" spans="1:6" ht="15.75" x14ac:dyDescent="0.25">
      <c r="B56" s="4">
        <v>522087</v>
      </c>
      <c r="C56" s="13" t="s">
        <v>61</v>
      </c>
      <c r="D56" s="13" t="s">
        <v>7</v>
      </c>
      <c r="E56" s="19">
        <v>0</v>
      </c>
    </row>
    <row r="57" spans="1:6" ht="15.75" x14ac:dyDescent="0.25">
      <c r="B57" s="4">
        <v>522138</v>
      </c>
      <c r="C57" s="13" t="s">
        <v>62</v>
      </c>
      <c r="D57" s="13" t="s">
        <v>4</v>
      </c>
      <c r="E57" s="19">
        <v>499753</v>
      </c>
    </row>
    <row r="58" spans="1:6" s="5" customFormat="1" ht="15.75" x14ac:dyDescent="0.25">
      <c r="C58" s="14"/>
      <c r="D58" s="14"/>
      <c r="E58" s="20">
        <f>SUM(E37:E57)</f>
        <v>5417317</v>
      </c>
      <c r="F58" s="14"/>
    </row>
    <row r="59" spans="1:6" s="8" customFormat="1" ht="15.75" x14ac:dyDescent="0.25">
      <c r="C59" s="15"/>
      <c r="D59" s="15"/>
      <c r="E59" s="23"/>
      <c r="F59" s="15"/>
    </row>
    <row r="60" spans="1:6" s="5" customFormat="1" ht="15.75" x14ac:dyDescent="0.25">
      <c r="A60" s="4"/>
      <c r="B60" s="4">
        <v>504725</v>
      </c>
      <c r="C60" s="13" t="s">
        <v>50</v>
      </c>
      <c r="D60" s="13" t="s">
        <v>4</v>
      </c>
      <c r="E60" s="24">
        <v>97056</v>
      </c>
      <c r="F60" s="14"/>
    </row>
    <row r="61" spans="1:6" s="5" customFormat="1" ht="15.75" x14ac:dyDescent="0.25">
      <c r="A61" s="4"/>
      <c r="B61" s="4">
        <v>504888</v>
      </c>
      <c r="C61" s="13" t="s">
        <v>73</v>
      </c>
      <c r="D61" s="13" t="s">
        <v>7</v>
      </c>
      <c r="E61" s="24">
        <v>149760</v>
      </c>
      <c r="F61" s="14"/>
    </row>
    <row r="62" spans="1:6" s="5" customFormat="1" ht="15.75" x14ac:dyDescent="0.25">
      <c r="A62" s="4"/>
      <c r="B62" s="4">
        <v>504393</v>
      </c>
      <c r="C62" s="13" t="s">
        <v>74</v>
      </c>
      <c r="D62" s="13" t="s">
        <v>7</v>
      </c>
      <c r="E62" s="24">
        <v>125020</v>
      </c>
      <c r="F62" s="14"/>
    </row>
    <row r="63" spans="1:6" s="5" customFormat="1" ht="15.75" x14ac:dyDescent="0.25">
      <c r="C63" s="14"/>
      <c r="D63" s="14"/>
      <c r="E63" s="20">
        <f>SUM(E60:E62)</f>
        <v>371836</v>
      </c>
      <c r="F63" s="14"/>
    </row>
    <row r="64" spans="1:6" s="6" customFormat="1" ht="41.25" customHeight="1" x14ac:dyDescent="0.3">
      <c r="B64" s="3" t="s">
        <v>63</v>
      </c>
      <c r="C64" s="12" t="s">
        <v>0</v>
      </c>
      <c r="D64" s="12" t="s">
        <v>1</v>
      </c>
      <c r="E64" s="12" t="s">
        <v>18</v>
      </c>
      <c r="F64" s="12" t="s">
        <v>19</v>
      </c>
    </row>
    <row r="65" spans="1:6" ht="15.75" x14ac:dyDescent="0.25">
      <c r="B65" s="4">
        <v>521595</v>
      </c>
      <c r="C65" s="16" t="s">
        <v>64</v>
      </c>
      <c r="D65" s="13" t="s">
        <v>7</v>
      </c>
      <c r="E65" s="25">
        <v>33576</v>
      </c>
    </row>
    <row r="66" spans="1:6" ht="15.75" x14ac:dyDescent="0.25">
      <c r="B66" s="4">
        <v>521598</v>
      </c>
      <c r="C66" s="16" t="s">
        <v>65</v>
      </c>
      <c r="D66" s="13" t="s">
        <v>7</v>
      </c>
      <c r="E66" s="21">
        <v>59080</v>
      </c>
    </row>
    <row r="67" spans="1:6" ht="15.75" x14ac:dyDescent="0.25">
      <c r="B67" s="4">
        <v>521597</v>
      </c>
      <c r="C67" s="16" t="s">
        <v>66</v>
      </c>
      <c r="D67" s="13" t="s">
        <v>6</v>
      </c>
      <c r="E67" s="21">
        <v>36416</v>
      </c>
    </row>
    <row r="68" spans="1:6" ht="15.75" x14ac:dyDescent="0.25">
      <c r="B68" s="4">
        <v>521608</v>
      </c>
      <c r="C68" s="16" t="s">
        <v>67</v>
      </c>
      <c r="D68" s="13" t="s">
        <v>7</v>
      </c>
      <c r="E68" s="21">
        <v>133333</v>
      </c>
    </row>
    <row r="69" spans="1:6" ht="15.75" x14ac:dyDescent="0.25">
      <c r="B69" s="4">
        <v>520203</v>
      </c>
      <c r="C69" s="16" t="s">
        <v>68</v>
      </c>
      <c r="D69" s="13" t="s">
        <v>7</v>
      </c>
      <c r="E69" s="25">
        <v>133333</v>
      </c>
    </row>
    <row r="70" spans="1:6" ht="15.75" x14ac:dyDescent="0.25">
      <c r="B70" s="1">
        <v>521784</v>
      </c>
      <c r="C70" s="16" t="s">
        <v>69</v>
      </c>
      <c r="D70" s="13" t="s">
        <v>3</v>
      </c>
      <c r="E70" s="21">
        <v>107083</v>
      </c>
    </row>
    <row r="71" spans="1:6" ht="15.75" x14ac:dyDescent="0.25">
      <c r="B71" s="4">
        <v>521705</v>
      </c>
      <c r="C71" s="16" t="s">
        <v>70</v>
      </c>
      <c r="D71" s="13" t="s">
        <v>6</v>
      </c>
      <c r="E71" s="25">
        <v>35512</v>
      </c>
    </row>
    <row r="72" spans="1:6" ht="15.75" x14ac:dyDescent="0.25">
      <c r="B72" s="4">
        <v>521547</v>
      </c>
      <c r="C72" s="16" t="s">
        <v>71</v>
      </c>
      <c r="D72" s="13" t="s">
        <v>7</v>
      </c>
      <c r="E72" s="21">
        <v>215970</v>
      </c>
    </row>
    <row r="73" spans="1:6" ht="15.75" x14ac:dyDescent="0.25">
      <c r="B73" s="4">
        <v>521544</v>
      </c>
      <c r="C73" s="16" t="s">
        <v>72</v>
      </c>
      <c r="D73" s="13" t="s">
        <v>7</v>
      </c>
      <c r="E73" s="25">
        <v>162322</v>
      </c>
    </row>
    <row r="74" spans="1:6" ht="15.75" x14ac:dyDescent="0.25">
      <c r="B74" s="4"/>
      <c r="C74" s="16"/>
      <c r="D74" s="13"/>
      <c r="E74" s="20">
        <f>SUM(E65:E73)</f>
        <v>916625</v>
      </c>
    </row>
    <row r="75" spans="1:6" s="8" customFormat="1" ht="15.75" x14ac:dyDescent="0.25">
      <c r="C75" s="15"/>
      <c r="D75" s="15"/>
      <c r="E75" s="23"/>
      <c r="F75" s="15"/>
    </row>
    <row r="76" spans="1:6" ht="15.75" x14ac:dyDescent="0.25">
      <c r="A76" s="4"/>
      <c r="B76" s="4"/>
      <c r="C76" s="13" t="s">
        <v>77</v>
      </c>
      <c r="D76" s="13" t="s">
        <v>3</v>
      </c>
      <c r="E76" s="19">
        <v>480499</v>
      </c>
    </row>
    <row r="77" spans="1:6" ht="15.75" x14ac:dyDescent="0.25">
      <c r="A77" s="4"/>
      <c r="B77" s="4"/>
      <c r="C77" s="13"/>
      <c r="D77" s="13"/>
      <c r="E77" s="26">
        <v>480499</v>
      </c>
    </row>
  </sheetData>
  <mergeCells count="1">
    <mergeCell ref="B2:C2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Hyman, Laureen (DCJS)</cp:lastModifiedBy>
  <cp:lastPrinted>2023-11-20T14:22:36Z</cp:lastPrinted>
  <dcterms:created xsi:type="dcterms:W3CDTF">2023-04-27T13:49:34Z</dcterms:created>
  <dcterms:modified xsi:type="dcterms:W3CDTF">2023-11-27T13:53:08Z</dcterms:modified>
</cp:coreProperties>
</file>