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vers and Summaries\March Exec Committee\"/>
    </mc:Choice>
  </mc:AlternateContent>
  <xr:revisionPtr revIDLastSave="0" documentId="8_{12F89149-15CF-486A-9D25-86201B908A4C}" xr6:coauthVersionLast="47" xr6:coauthVersionMax="47" xr10:uidLastSave="{00000000-0000-0000-0000-000000000000}"/>
  <bookViews>
    <workbookView xWindow="5010" yWindow="2355" windowWidth="21600" windowHeight="11295" xr2:uid="{00000000-000D-0000-FFFF-FFFF00000000}"/>
  </bookViews>
  <sheets>
    <sheet name="Sheet1" sheetId="4" r:id="rId1"/>
    <sheet name="Sheet2" sheetId="5" r:id="rId2"/>
  </sheets>
  <definedNames>
    <definedName name="_xlnm.Print_Area" localSheetId="0">Sheet1!$A$1:$G$101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4" l="1"/>
  <c r="F95" i="4" l="1"/>
  <c r="F46" i="4" l="1"/>
  <c r="F16" i="4" l="1"/>
  <c r="F9" i="4" l="1"/>
</calcChain>
</file>

<file path=xl/sharedStrings.xml><?xml version="1.0" encoding="utf-8"?>
<sst xmlns="http://schemas.openxmlformats.org/spreadsheetml/2006/main" count="274" uniqueCount="96">
  <si>
    <t>Mark with an X if you are recusing or abstaining</t>
  </si>
  <si>
    <t>Prince William</t>
  </si>
  <si>
    <t>Newport News</t>
  </si>
  <si>
    <t>Fairfax</t>
  </si>
  <si>
    <t>Richmond City</t>
  </si>
  <si>
    <t>Chesapeake</t>
  </si>
  <si>
    <t>Portsmouth</t>
  </si>
  <si>
    <t>Virginia Beach</t>
  </si>
  <si>
    <t>Norfolk</t>
  </si>
  <si>
    <t>Petersburg</t>
  </si>
  <si>
    <t>Pulaski County</t>
  </si>
  <si>
    <t>Wise County</t>
  </si>
  <si>
    <t xml:space="preserve">Board Member Name: </t>
  </si>
  <si>
    <t>Lynchburg</t>
  </si>
  <si>
    <t>Richmond</t>
  </si>
  <si>
    <t>Hampton</t>
  </si>
  <si>
    <t>County Government</t>
  </si>
  <si>
    <t>City Government</t>
  </si>
  <si>
    <t>Location</t>
  </si>
  <si>
    <t>Jurisdiction</t>
  </si>
  <si>
    <t>Recommended DCJS Funds</t>
  </si>
  <si>
    <t>Recommended Total</t>
  </si>
  <si>
    <t>Other</t>
  </si>
  <si>
    <t>Alexandria</t>
  </si>
  <si>
    <t>Prince George</t>
  </si>
  <si>
    <t>Suffolk</t>
  </si>
  <si>
    <t>Non-Profit Organization</t>
  </si>
  <si>
    <t>Emporia</t>
  </si>
  <si>
    <t>Martinsville</t>
  </si>
  <si>
    <t>TOTAL RECOMMENDED</t>
  </si>
  <si>
    <t>Executive Committee Recusal Sheet: March 2023</t>
  </si>
  <si>
    <t>TBD</t>
  </si>
  <si>
    <t>Franklin County</t>
  </si>
  <si>
    <t>Riverside Regional Jail</t>
  </si>
  <si>
    <t>Addiction Recovery Grant Program</t>
  </si>
  <si>
    <t>LE ARPA - Grants to localities with high violence crime rates (Equipment and Technology)</t>
  </si>
  <si>
    <t>Court Appointed Special Advocates</t>
  </si>
  <si>
    <t>29th Judicial District CASA Pgm., Inc.</t>
  </si>
  <si>
    <t>Blue Ridge CASA for Children</t>
  </si>
  <si>
    <t>CAPS of the Blue Ridge, Inc.</t>
  </si>
  <si>
    <t>CASA Children's Intervention Services</t>
  </si>
  <si>
    <t>CASA of Central Virginia , Inc.</t>
  </si>
  <si>
    <t>Chesapeake CASA FY23</t>
  </si>
  <si>
    <t>Chesterfield CASA</t>
  </si>
  <si>
    <t>Children's Trust RKE Valley, Inc.</t>
  </si>
  <si>
    <t>Colonial CASA Program</t>
  </si>
  <si>
    <t>Fairfax CASA, FY24</t>
  </si>
  <si>
    <t>Focus on Youth, Inc.</t>
  </si>
  <si>
    <t>Friends of Portsmouth Juv Ct</t>
  </si>
  <si>
    <t>Goochland CASA</t>
  </si>
  <si>
    <t>Greater Richmond SCAN</t>
  </si>
  <si>
    <t>Hanover</t>
  </si>
  <si>
    <t>Henrico CASA, Inc.</t>
  </si>
  <si>
    <t>Norfolk CASA, Inc.</t>
  </si>
  <si>
    <t>Northern Neck CASA Program</t>
  </si>
  <si>
    <t>NRV Cares</t>
  </si>
  <si>
    <t>People Incorporated of Virginia</t>
  </si>
  <si>
    <t>Piedmont CASA, Inc.</t>
  </si>
  <si>
    <t>Rappahannock Area CASA</t>
  </si>
  <si>
    <t xml:space="preserve">SCAN of Northern Virginia </t>
  </si>
  <si>
    <t>Virginia Beach CASA, Inc.</t>
  </si>
  <si>
    <t>Voices for Kids CASA Prgm SE Va</t>
  </si>
  <si>
    <t>Comprehensive Community Corrections Act for Local-Responsible Offenders</t>
  </si>
  <si>
    <t>Accomack</t>
  </si>
  <si>
    <t>Albemarle</t>
  </si>
  <si>
    <t>Arlington</t>
  </si>
  <si>
    <t>Chesterfield</t>
  </si>
  <si>
    <t>Culpeper</t>
  </si>
  <si>
    <t>Fauquier</t>
  </si>
  <si>
    <t>Frederick</t>
  </si>
  <si>
    <t>Fredericksburg</t>
  </si>
  <si>
    <t>Gloucester</t>
  </si>
  <si>
    <t>Greensville</t>
  </si>
  <si>
    <t>Halifax County</t>
  </si>
  <si>
    <t>Henrico</t>
  </si>
  <si>
    <t>James City</t>
  </si>
  <si>
    <t>Loudoun</t>
  </si>
  <si>
    <t>Mecklenburg</t>
  </si>
  <si>
    <t>Prince Edward</t>
  </si>
  <si>
    <t>Rockingham</t>
  </si>
  <si>
    <t>Salem</t>
  </si>
  <si>
    <t>Staunton</t>
  </si>
  <si>
    <t>Tazewell County</t>
  </si>
  <si>
    <t>Westmoreland</t>
  </si>
  <si>
    <t>Jail Mental Health Program</t>
  </si>
  <si>
    <t>Hampton Roads Regional Jail</t>
  </si>
  <si>
    <t>Middle River Regional Jail</t>
  </si>
  <si>
    <t>Western Virginia  Reg Jail Authority</t>
  </si>
  <si>
    <t>Pre-release and Post Incarceration Services Program</t>
  </si>
  <si>
    <t>OAR of Arlington</t>
  </si>
  <si>
    <t>OAR of Fairfax</t>
  </si>
  <si>
    <t>OAR/Jefferson Area Comm Corrections</t>
  </si>
  <si>
    <t>OAR of Richmond</t>
  </si>
  <si>
    <t>Step Up, Inc.</t>
  </si>
  <si>
    <t>Virginia CARES</t>
  </si>
  <si>
    <t>Recommended Total w/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</si>
</sst>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;@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44" fontId="7" fillId="0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44" fontId="0" fillId="0" borderId="1" xfId="0" applyNumberFormat="1" applyBorder="1" applyAlignment="1">
      <alignment horizontal="left"/>
    </xf>
    <xf numFmtId="4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4" fontId="6" fillId="0" borderId="1" xfId="1" applyFon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165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1" fillId="5" borderId="1" xfId="0" applyFont="1" applyFill="1" applyBorder="1" applyAlignment="1">
      <alignment horizontal="center" wrapText="1"/>
    </xf>
    <xf numFmtId="44" fontId="0" fillId="0" borderId="1" xfId="1" applyFont="1" applyBorder="1"/>
    <xf numFmtId="44" fontId="0" fillId="0" borderId="1" xfId="0" applyNumberFormat="1" applyFill="1" applyBorder="1"/>
    <xf numFmtId="0" fontId="3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CCD4-8861-4A83-9DBE-D872BFDFB420}">
  <sheetPr>
    <pageSetUpPr fitToPage="1"/>
  </sheetPr>
  <dimension ref="A1:G107"/>
  <sheetViews>
    <sheetView tabSelected="1" topLeftCell="A79" workbookViewId="0">
      <selection activeCell="E85" sqref="E85"/>
    </sheetView>
  </sheetViews>
  <sheetFormatPr defaultRowHeight="15" x14ac:dyDescent="0.25"/>
  <cols>
    <col min="1" max="1" width="9.140625" style="2"/>
    <col min="2" max="2" width="43.28515625" style="2" bestFit="1" customWidth="1"/>
    <col min="3" max="3" width="49.85546875" style="2" bestFit="1" customWidth="1"/>
    <col min="4" max="4" width="22.5703125" style="2" bestFit="1" customWidth="1"/>
    <col min="5" max="5" width="27.42578125" style="2" bestFit="1" customWidth="1"/>
    <col min="6" max="6" width="21.5703125" style="2" bestFit="1" customWidth="1"/>
    <col min="7" max="7" width="29" style="2" bestFit="1" customWidth="1"/>
    <col min="8" max="16384" width="9.140625" style="2"/>
  </cols>
  <sheetData>
    <row r="1" spans="1:7" s="1" customFormat="1" ht="18.75" x14ac:dyDescent="0.3">
      <c r="A1" s="4"/>
      <c r="B1" s="5" t="s">
        <v>30</v>
      </c>
      <c r="C1" s="7"/>
    </row>
    <row r="2" spans="1:7" s="1" customFormat="1" ht="18.75" x14ac:dyDescent="0.3">
      <c r="A2" s="4"/>
      <c r="B2" s="25" t="s">
        <v>12</v>
      </c>
      <c r="C2" s="25"/>
    </row>
    <row r="3" spans="1:7" s="4" customFormat="1" ht="31.5" x14ac:dyDescent="0.25">
      <c r="B3" s="11" t="s">
        <v>34</v>
      </c>
      <c r="C3" s="6" t="s">
        <v>18</v>
      </c>
      <c r="D3" s="6" t="s">
        <v>19</v>
      </c>
      <c r="E3" s="6" t="s">
        <v>20</v>
      </c>
      <c r="F3" s="6" t="s">
        <v>21</v>
      </c>
      <c r="G3" s="3" t="s">
        <v>0</v>
      </c>
    </row>
    <row r="4" spans="1:7" s="10" customFormat="1" x14ac:dyDescent="0.25">
      <c r="A4" s="10">
        <v>1</v>
      </c>
      <c r="B4" s="16" t="s">
        <v>31</v>
      </c>
      <c r="C4" s="16" t="s">
        <v>32</v>
      </c>
      <c r="D4" s="16" t="s">
        <v>16</v>
      </c>
      <c r="E4" s="17">
        <v>38400</v>
      </c>
      <c r="F4" s="17">
        <v>38400</v>
      </c>
    </row>
    <row r="5" spans="1:7" s="10" customFormat="1" x14ac:dyDescent="0.25">
      <c r="A5" s="10">
        <v>2</v>
      </c>
      <c r="B5" s="16" t="s">
        <v>31</v>
      </c>
      <c r="C5" s="16" t="s">
        <v>2</v>
      </c>
      <c r="D5" s="16" t="s">
        <v>17</v>
      </c>
      <c r="E5" s="17">
        <v>38400</v>
      </c>
      <c r="F5" s="17">
        <v>38400</v>
      </c>
    </row>
    <row r="6" spans="1:7" s="10" customFormat="1" x14ac:dyDescent="0.25">
      <c r="A6" s="10">
        <v>3</v>
      </c>
      <c r="B6" s="16" t="s">
        <v>31</v>
      </c>
      <c r="C6" s="16" t="s">
        <v>8</v>
      </c>
      <c r="D6" s="16" t="s">
        <v>17</v>
      </c>
      <c r="E6" s="17">
        <v>38400</v>
      </c>
      <c r="F6" s="17">
        <v>38400</v>
      </c>
    </row>
    <row r="7" spans="1:7" s="10" customFormat="1" x14ac:dyDescent="0.25">
      <c r="A7" s="10">
        <v>4</v>
      </c>
      <c r="B7" s="16" t="s">
        <v>31</v>
      </c>
      <c r="C7" s="16" t="s">
        <v>33</v>
      </c>
      <c r="D7" s="16" t="s">
        <v>16</v>
      </c>
      <c r="E7" s="17">
        <v>38400</v>
      </c>
      <c r="F7" s="17">
        <v>38400</v>
      </c>
    </row>
    <row r="8" spans="1:7" s="10" customFormat="1" x14ac:dyDescent="0.25">
      <c r="E8" s="9"/>
      <c r="F8" s="9"/>
    </row>
    <row r="9" spans="1:7" x14ac:dyDescent="0.25">
      <c r="F9" s="13">
        <f>SUM(F4:F8)</f>
        <v>153600</v>
      </c>
      <c r="G9" s="14" t="s">
        <v>29</v>
      </c>
    </row>
    <row r="10" spans="1:7" s="4" customFormat="1" ht="47.25" x14ac:dyDescent="0.25">
      <c r="B10" s="11" t="s">
        <v>35</v>
      </c>
      <c r="C10" s="6" t="s">
        <v>18</v>
      </c>
      <c r="D10" s="6" t="s">
        <v>19</v>
      </c>
      <c r="E10" s="6" t="s">
        <v>20</v>
      </c>
      <c r="F10" s="6" t="s">
        <v>21</v>
      </c>
      <c r="G10" s="3" t="s">
        <v>0</v>
      </c>
    </row>
    <row r="11" spans="1:7" s="10" customFormat="1" x14ac:dyDescent="0.25">
      <c r="A11" s="10">
        <v>5</v>
      </c>
      <c r="B11" s="2">
        <v>506801</v>
      </c>
      <c r="C11" s="2" t="s">
        <v>27</v>
      </c>
      <c r="D11" s="2" t="s">
        <v>17</v>
      </c>
      <c r="E11" s="8">
        <v>235000</v>
      </c>
      <c r="F11" s="8">
        <v>235000</v>
      </c>
    </row>
    <row r="12" spans="1:7" s="10" customFormat="1" x14ac:dyDescent="0.25">
      <c r="A12" s="10">
        <v>6</v>
      </c>
      <c r="B12" s="2">
        <v>507591</v>
      </c>
      <c r="C12" s="2" t="s">
        <v>13</v>
      </c>
      <c r="D12" s="2" t="s">
        <v>17</v>
      </c>
      <c r="E12" s="8">
        <v>362047</v>
      </c>
      <c r="F12" s="8">
        <v>362047</v>
      </c>
    </row>
    <row r="13" spans="1:7" s="10" customFormat="1" x14ac:dyDescent="0.25">
      <c r="A13" s="10">
        <v>7</v>
      </c>
      <c r="B13" s="2">
        <v>507578</v>
      </c>
      <c r="C13" s="2" t="s">
        <v>28</v>
      </c>
      <c r="D13" s="2" t="s">
        <v>17</v>
      </c>
      <c r="E13" s="8">
        <v>181094</v>
      </c>
      <c r="F13" s="8">
        <v>181094</v>
      </c>
    </row>
    <row r="14" spans="1:7" s="10" customFormat="1" x14ac:dyDescent="0.25">
      <c r="A14" s="10">
        <v>8</v>
      </c>
      <c r="B14" s="2">
        <v>507597</v>
      </c>
      <c r="C14" s="2" t="s">
        <v>6</v>
      </c>
      <c r="D14" s="2" t="s">
        <v>17</v>
      </c>
      <c r="E14" s="8">
        <v>728000</v>
      </c>
      <c r="F14" s="8">
        <v>728000</v>
      </c>
    </row>
    <row r="15" spans="1:7" s="10" customFormat="1" x14ac:dyDescent="0.25">
      <c r="E15" s="8"/>
      <c r="F15" s="8"/>
    </row>
    <row r="16" spans="1:7" x14ac:dyDescent="0.25">
      <c r="F16" s="15">
        <f>SUM(F11:F14)</f>
        <v>1506141</v>
      </c>
      <c r="G16" s="14" t="s">
        <v>29</v>
      </c>
    </row>
    <row r="17" spans="1:7" s="4" customFormat="1" ht="31.5" x14ac:dyDescent="0.25">
      <c r="B17" s="11" t="s">
        <v>36</v>
      </c>
      <c r="C17" s="6" t="s">
        <v>18</v>
      </c>
      <c r="D17" s="6" t="s">
        <v>19</v>
      </c>
      <c r="E17" s="6" t="s">
        <v>20</v>
      </c>
      <c r="F17" s="6" t="s">
        <v>21</v>
      </c>
      <c r="G17" s="3" t="s">
        <v>0</v>
      </c>
    </row>
    <row r="18" spans="1:7" s="10" customFormat="1" x14ac:dyDescent="0.25">
      <c r="A18" s="10">
        <v>9</v>
      </c>
      <c r="B18" s="2">
        <v>507999</v>
      </c>
      <c r="C18" s="18" t="s">
        <v>37</v>
      </c>
      <c r="D18" s="2" t="s">
        <v>22</v>
      </c>
      <c r="E18" s="12">
        <v>75000</v>
      </c>
      <c r="F18" s="12">
        <v>75000</v>
      </c>
    </row>
    <row r="19" spans="1:7" s="10" customFormat="1" x14ac:dyDescent="0.25">
      <c r="A19" s="10">
        <v>10</v>
      </c>
      <c r="B19" s="2">
        <v>508081</v>
      </c>
      <c r="C19" s="18" t="s">
        <v>38</v>
      </c>
      <c r="D19" s="2" t="s">
        <v>22</v>
      </c>
      <c r="E19" s="12">
        <v>96793</v>
      </c>
      <c r="F19" s="12">
        <v>96793</v>
      </c>
    </row>
    <row r="20" spans="1:7" s="10" customFormat="1" x14ac:dyDescent="0.25">
      <c r="A20" s="10">
        <v>11</v>
      </c>
      <c r="B20" s="2">
        <v>508078</v>
      </c>
      <c r="C20" s="18" t="s">
        <v>39</v>
      </c>
      <c r="D20" s="2" t="s">
        <v>22</v>
      </c>
      <c r="E20" s="12">
        <v>75000</v>
      </c>
      <c r="F20" s="12">
        <v>75000</v>
      </c>
    </row>
    <row r="21" spans="1:7" s="10" customFormat="1" x14ac:dyDescent="0.25">
      <c r="A21" s="10">
        <v>12</v>
      </c>
      <c r="B21" s="2">
        <v>507475</v>
      </c>
      <c r="C21" s="18" t="s">
        <v>40</v>
      </c>
      <c r="D21" s="2" t="s">
        <v>22</v>
      </c>
      <c r="E21" s="12">
        <v>205758</v>
      </c>
      <c r="F21" s="12">
        <v>205758</v>
      </c>
    </row>
    <row r="22" spans="1:7" s="10" customFormat="1" x14ac:dyDescent="0.25">
      <c r="A22" s="10">
        <v>13</v>
      </c>
      <c r="B22" s="2">
        <v>507222</v>
      </c>
      <c r="C22" s="18" t="s">
        <v>41</v>
      </c>
      <c r="D22" s="2" t="s">
        <v>22</v>
      </c>
      <c r="E22" s="12">
        <v>168062</v>
      </c>
      <c r="F22" s="12">
        <v>168062</v>
      </c>
    </row>
    <row r="23" spans="1:7" s="10" customFormat="1" x14ac:dyDescent="0.25">
      <c r="A23" s="10">
        <v>14</v>
      </c>
      <c r="B23" s="2">
        <v>508197</v>
      </c>
      <c r="C23" s="18" t="s">
        <v>42</v>
      </c>
      <c r="D23" s="2" t="s">
        <v>17</v>
      </c>
      <c r="E23" s="12">
        <v>134489</v>
      </c>
      <c r="F23" s="12">
        <v>134489</v>
      </c>
    </row>
    <row r="24" spans="1:7" s="10" customFormat="1" x14ac:dyDescent="0.25">
      <c r="A24" s="10">
        <v>15</v>
      </c>
      <c r="B24" s="2">
        <v>507854</v>
      </c>
      <c r="C24" s="2" t="s">
        <v>43</v>
      </c>
      <c r="D24" s="2" t="s">
        <v>22</v>
      </c>
      <c r="E24" s="12">
        <v>103272</v>
      </c>
      <c r="F24" s="12">
        <v>103272</v>
      </c>
    </row>
    <row r="25" spans="1:7" s="10" customFormat="1" x14ac:dyDescent="0.25">
      <c r="A25" s="10">
        <v>16</v>
      </c>
      <c r="B25" s="2">
        <v>507940</v>
      </c>
      <c r="C25" s="18" t="s">
        <v>44</v>
      </c>
      <c r="D25" s="2" t="s">
        <v>22</v>
      </c>
      <c r="E25" s="12">
        <v>112107</v>
      </c>
      <c r="F25" s="12">
        <v>112107</v>
      </c>
    </row>
    <row r="26" spans="1:7" s="10" customFormat="1" x14ac:dyDescent="0.25">
      <c r="A26" s="10">
        <v>17</v>
      </c>
      <c r="B26" s="2">
        <v>507309</v>
      </c>
      <c r="C26" s="18" t="s">
        <v>45</v>
      </c>
      <c r="D26" s="2" t="s">
        <v>22</v>
      </c>
      <c r="E26" s="12">
        <v>87369</v>
      </c>
      <c r="F26" s="12">
        <v>87369</v>
      </c>
    </row>
    <row r="27" spans="1:7" s="10" customFormat="1" x14ac:dyDescent="0.25">
      <c r="A27" s="10">
        <v>18</v>
      </c>
      <c r="B27" s="2">
        <v>507661</v>
      </c>
      <c r="C27" s="18" t="s">
        <v>46</v>
      </c>
      <c r="D27" s="2" t="s">
        <v>22</v>
      </c>
      <c r="E27" s="12">
        <v>196923</v>
      </c>
      <c r="F27" s="12">
        <v>196923</v>
      </c>
    </row>
    <row r="28" spans="1:7" s="10" customFormat="1" x14ac:dyDescent="0.25">
      <c r="A28" s="10">
        <v>19</v>
      </c>
      <c r="B28" s="2">
        <v>508125</v>
      </c>
      <c r="C28" s="18" t="s">
        <v>47</v>
      </c>
      <c r="D28" s="2" t="s">
        <v>22</v>
      </c>
      <c r="E28" s="12">
        <v>75000</v>
      </c>
      <c r="F28" s="12">
        <v>75000</v>
      </c>
    </row>
    <row r="29" spans="1:7" s="10" customFormat="1" x14ac:dyDescent="0.25">
      <c r="A29" s="10">
        <v>20</v>
      </c>
      <c r="B29" s="2">
        <v>508127</v>
      </c>
      <c r="C29" s="18" t="s">
        <v>48</v>
      </c>
      <c r="D29" s="2" t="s">
        <v>22</v>
      </c>
      <c r="E29" s="12">
        <v>75000</v>
      </c>
      <c r="F29" s="12">
        <v>75000</v>
      </c>
    </row>
    <row r="30" spans="1:7" s="10" customFormat="1" x14ac:dyDescent="0.25">
      <c r="A30" s="10">
        <v>21</v>
      </c>
      <c r="B30" s="2">
        <v>507652</v>
      </c>
      <c r="C30" s="18" t="s">
        <v>49</v>
      </c>
      <c r="D30" s="2" t="s">
        <v>22</v>
      </c>
      <c r="E30" s="12">
        <v>75000</v>
      </c>
      <c r="F30" s="12">
        <v>75000</v>
      </c>
    </row>
    <row r="31" spans="1:7" s="10" customFormat="1" x14ac:dyDescent="0.25">
      <c r="A31" s="10">
        <v>22</v>
      </c>
      <c r="B31" s="2">
        <v>507677</v>
      </c>
      <c r="C31" s="18" t="s">
        <v>50</v>
      </c>
      <c r="D31" s="2" t="s">
        <v>22</v>
      </c>
      <c r="E31" s="12">
        <v>169240</v>
      </c>
      <c r="F31" s="12">
        <v>169240</v>
      </c>
    </row>
    <row r="32" spans="1:7" s="10" customFormat="1" x14ac:dyDescent="0.25">
      <c r="A32" s="10">
        <v>23</v>
      </c>
      <c r="B32" s="2">
        <v>507722</v>
      </c>
      <c r="C32" s="18" t="s">
        <v>51</v>
      </c>
      <c r="D32" s="2" t="s">
        <v>16</v>
      </c>
      <c r="E32" s="12">
        <v>75000</v>
      </c>
      <c r="F32" s="12">
        <v>75000</v>
      </c>
    </row>
    <row r="33" spans="1:7" s="10" customFormat="1" x14ac:dyDescent="0.25">
      <c r="A33" s="10">
        <v>24</v>
      </c>
      <c r="B33" s="2">
        <v>508035</v>
      </c>
      <c r="C33" s="18" t="s">
        <v>52</v>
      </c>
      <c r="D33" s="2" t="s">
        <v>22</v>
      </c>
      <c r="E33" s="12">
        <v>233441</v>
      </c>
      <c r="F33" s="12">
        <v>233441</v>
      </c>
    </row>
    <row r="34" spans="1:7" s="10" customFormat="1" x14ac:dyDescent="0.25">
      <c r="A34" s="10">
        <v>25</v>
      </c>
      <c r="B34" s="2">
        <v>506564</v>
      </c>
      <c r="C34" s="18" t="s">
        <v>2</v>
      </c>
      <c r="D34" s="2" t="s">
        <v>17</v>
      </c>
      <c r="E34" s="12">
        <v>76767</v>
      </c>
      <c r="F34" s="12">
        <v>76767</v>
      </c>
    </row>
    <row r="35" spans="1:7" s="10" customFormat="1" x14ac:dyDescent="0.25">
      <c r="A35" s="10">
        <v>26</v>
      </c>
      <c r="B35" s="2">
        <v>508053</v>
      </c>
      <c r="C35" s="18" t="s">
        <v>53</v>
      </c>
      <c r="D35" s="2" t="s">
        <v>22</v>
      </c>
      <c r="E35" s="12">
        <v>111518</v>
      </c>
      <c r="F35" s="12">
        <v>111518</v>
      </c>
    </row>
    <row r="36" spans="1:7" s="10" customFormat="1" x14ac:dyDescent="0.25">
      <c r="A36" s="10">
        <v>27</v>
      </c>
      <c r="B36" s="2">
        <v>507012</v>
      </c>
      <c r="C36" s="18" t="s">
        <v>54</v>
      </c>
      <c r="D36" s="2" t="s">
        <v>22</v>
      </c>
      <c r="E36" s="12">
        <v>75000</v>
      </c>
      <c r="F36" s="12">
        <v>75000</v>
      </c>
    </row>
    <row r="37" spans="1:7" s="10" customFormat="1" x14ac:dyDescent="0.25">
      <c r="A37" s="10">
        <v>28</v>
      </c>
      <c r="B37" s="2">
        <v>507312</v>
      </c>
      <c r="C37" s="18" t="s">
        <v>55</v>
      </c>
      <c r="D37" s="2" t="s">
        <v>22</v>
      </c>
      <c r="E37" s="12">
        <v>75000</v>
      </c>
      <c r="F37" s="12">
        <v>75000</v>
      </c>
    </row>
    <row r="38" spans="1:7" s="10" customFormat="1" x14ac:dyDescent="0.25">
      <c r="A38" s="10">
        <v>29</v>
      </c>
      <c r="B38" s="2">
        <v>507678</v>
      </c>
      <c r="C38" s="18" t="s">
        <v>56</v>
      </c>
      <c r="D38" s="2" t="s">
        <v>22</v>
      </c>
      <c r="E38" s="12">
        <v>75000</v>
      </c>
      <c r="F38" s="12">
        <v>75000</v>
      </c>
    </row>
    <row r="39" spans="1:7" s="10" customFormat="1" x14ac:dyDescent="0.25">
      <c r="A39" s="10">
        <v>30</v>
      </c>
      <c r="B39" s="2">
        <v>507650</v>
      </c>
      <c r="C39" s="18" t="s">
        <v>57</v>
      </c>
      <c r="D39" s="2" t="s">
        <v>22</v>
      </c>
      <c r="E39" s="12">
        <v>148036</v>
      </c>
      <c r="F39" s="12">
        <v>148036</v>
      </c>
    </row>
    <row r="40" spans="1:7" s="10" customFormat="1" x14ac:dyDescent="0.25">
      <c r="A40" s="10">
        <v>31</v>
      </c>
      <c r="B40" s="2">
        <v>507675</v>
      </c>
      <c r="C40" s="18" t="s">
        <v>58</v>
      </c>
      <c r="D40" s="2" t="s">
        <v>22</v>
      </c>
      <c r="E40" s="12">
        <v>98560</v>
      </c>
      <c r="F40" s="12">
        <v>98560</v>
      </c>
    </row>
    <row r="41" spans="1:7" s="10" customFormat="1" x14ac:dyDescent="0.25">
      <c r="A41" s="10">
        <v>32</v>
      </c>
      <c r="B41" s="2">
        <v>506494</v>
      </c>
      <c r="C41" s="18" t="s">
        <v>59</v>
      </c>
      <c r="D41" s="19" t="s">
        <v>22</v>
      </c>
      <c r="E41" s="12">
        <v>129188</v>
      </c>
      <c r="F41" s="12">
        <v>129188</v>
      </c>
    </row>
    <row r="42" spans="1:7" s="10" customFormat="1" x14ac:dyDescent="0.25">
      <c r="A42" s="10">
        <v>33</v>
      </c>
      <c r="B42" s="2">
        <v>507991</v>
      </c>
      <c r="C42" s="18" t="s">
        <v>60</v>
      </c>
      <c r="D42" s="2" t="s">
        <v>22</v>
      </c>
      <c r="E42" s="12">
        <v>118586</v>
      </c>
      <c r="F42" s="12">
        <v>118586</v>
      </c>
    </row>
    <row r="43" spans="1:7" s="10" customFormat="1" x14ac:dyDescent="0.25">
      <c r="A43" s="10">
        <v>34</v>
      </c>
      <c r="B43" s="2">
        <v>507971</v>
      </c>
      <c r="C43" s="18" t="s">
        <v>61</v>
      </c>
      <c r="D43" s="2" t="s">
        <v>22</v>
      </c>
      <c r="E43" s="12">
        <v>92670</v>
      </c>
      <c r="F43" s="12">
        <v>92670</v>
      </c>
    </row>
    <row r="44" spans="1:7" s="10" customFormat="1" x14ac:dyDescent="0.25">
      <c r="A44" s="10">
        <v>35</v>
      </c>
      <c r="B44" s="2">
        <v>507641</v>
      </c>
      <c r="C44" s="18" t="s">
        <v>11</v>
      </c>
      <c r="D44" s="2" t="s">
        <v>16</v>
      </c>
      <c r="E44" s="12">
        <v>75000</v>
      </c>
      <c r="F44" s="12">
        <v>75000</v>
      </c>
    </row>
    <row r="45" spans="1:7" s="10" customFormat="1" x14ac:dyDescent="0.25">
      <c r="E45" s="8"/>
      <c r="F45" s="8"/>
    </row>
    <row r="46" spans="1:7" x14ac:dyDescent="0.25">
      <c r="F46" s="13">
        <f>SUM(F18:F44)</f>
        <v>3032779</v>
      </c>
      <c r="G46" s="14" t="s">
        <v>29</v>
      </c>
    </row>
    <row r="47" spans="1:7" s="4" customFormat="1" ht="31.5" x14ac:dyDescent="0.25">
      <c r="B47" s="11" t="s">
        <v>62</v>
      </c>
      <c r="C47" s="6" t="s">
        <v>18</v>
      </c>
      <c r="D47" s="6" t="s">
        <v>19</v>
      </c>
      <c r="E47" s="6" t="s">
        <v>20</v>
      </c>
      <c r="F47" s="6" t="s">
        <v>21</v>
      </c>
      <c r="G47" s="3" t="s">
        <v>0</v>
      </c>
    </row>
    <row r="48" spans="1:7" s="10" customFormat="1" x14ac:dyDescent="0.25">
      <c r="A48" s="10">
        <v>36</v>
      </c>
      <c r="B48" s="2" t="s">
        <v>31</v>
      </c>
      <c r="C48" s="2" t="s">
        <v>63</v>
      </c>
      <c r="D48" s="16" t="s">
        <v>16</v>
      </c>
      <c r="E48" s="20">
        <v>313889.08356996847</v>
      </c>
      <c r="F48" s="20">
        <v>313889.08356996847</v>
      </c>
    </row>
    <row r="49" spans="1:6" s="10" customFormat="1" x14ac:dyDescent="0.25">
      <c r="A49" s="10">
        <v>37</v>
      </c>
      <c r="B49" s="2" t="s">
        <v>31</v>
      </c>
      <c r="C49" s="2" t="s">
        <v>64</v>
      </c>
      <c r="D49" s="16" t="s">
        <v>16</v>
      </c>
      <c r="E49" s="20">
        <v>1154584.9908193087</v>
      </c>
      <c r="F49" s="20">
        <v>1154584.9908193087</v>
      </c>
    </row>
    <row r="50" spans="1:6" s="10" customFormat="1" x14ac:dyDescent="0.25">
      <c r="A50" s="10">
        <v>38</v>
      </c>
      <c r="B50" s="2" t="s">
        <v>31</v>
      </c>
      <c r="C50" s="2" t="s">
        <v>23</v>
      </c>
      <c r="D50" s="16" t="s">
        <v>17</v>
      </c>
      <c r="E50" s="20">
        <v>524760.95559188968</v>
      </c>
      <c r="F50" s="20">
        <v>524760.95559188968</v>
      </c>
    </row>
    <row r="51" spans="1:6" s="10" customFormat="1" x14ac:dyDescent="0.25">
      <c r="A51" s="10">
        <v>39</v>
      </c>
      <c r="B51" s="2" t="s">
        <v>31</v>
      </c>
      <c r="C51" s="2" t="s">
        <v>65</v>
      </c>
      <c r="D51" s="16" t="s">
        <v>16</v>
      </c>
      <c r="E51" s="20">
        <v>479400.37222916214</v>
      </c>
      <c r="F51" s="20">
        <v>479400.37222916214</v>
      </c>
    </row>
    <row r="52" spans="1:6" s="10" customFormat="1" x14ac:dyDescent="0.25">
      <c r="A52" s="10">
        <v>40</v>
      </c>
      <c r="B52" s="2" t="s">
        <v>31</v>
      </c>
      <c r="C52" s="2" t="s">
        <v>5</v>
      </c>
      <c r="D52" s="16" t="s">
        <v>17</v>
      </c>
      <c r="E52" s="20">
        <v>560021.10624820343</v>
      </c>
      <c r="F52" s="20">
        <v>560021.10624820343</v>
      </c>
    </row>
    <row r="53" spans="1:6" s="10" customFormat="1" x14ac:dyDescent="0.25">
      <c r="A53" s="10">
        <v>41</v>
      </c>
      <c r="B53" s="2" t="s">
        <v>31</v>
      </c>
      <c r="C53" s="2" t="s">
        <v>66</v>
      </c>
      <c r="D53" s="16" t="s">
        <v>16</v>
      </c>
      <c r="E53" s="20">
        <v>1335601.7676234792</v>
      </c>
      <c r="F53" s="20">
        <v>1335601.7676234792</v>
      </c>
    </row>
    <row r="54" spans="1:6" s="10" customFormat="1" x14ac:dyDescent="0.25">
      <c r="A54" s="10">
        <v>42</v>
      </c>
      <c r="B54" s="2" t="s">
        <v>31</v>
      </c>
      <c r="C54" s="2" t="s">
        <v>67</v>
      </c>
      <c r="D54" s="16" t="s">
        <v>16</v>
      </c>
      <c r="E54" s="20">
        <v>502587.26457439031</v>
      </c>
      <c r="F54" s="20">
        <v>502587.26457439031</v>
      </c>
    </row>
    <row r="55" spans="1:6" s="10" customFormat="1" x14ac:dyDescent="0.25">
      <c r="A55" s="10">
        <v>43</v>
      </c>
      <c r="B55" s="2" t="s">
        <v>31</v>
      </c>
      <c r="C55" s="2" t="s">
        <v>3</v>
      </c>
      <c r="D55" s="16" t="s">
        <v>16</v>
      </c>
      <c r="E55" s="20">
        <v>843710.98020417674</v>
      </c>
      <c r="F55" s="20">
        <v>843710.98020417674</v>
      </c>
    </row>
    <row r="56" spans="1:6" s="10" customFormat="1" x14ac:dyDescent="0.25">
      <c r="A56" s="10">
        <v>44</v>
      </c>
      <c r="B56" s="2" t="s">
        <v>31</v>
      </c>
      <c r="C56" s="2" t="s">
        <v>68</v>
      </c>
      <c r="D56" s="16" t="s">
        <v>16</v>
      </c>
      <c r="E56" s="20">
        <v>569413.70196873124</v>
      </c>
      <c r="F56" s="20">
        <v>569413.70196873124</v>
      </c>
    </row>
    <row r="57" spans="1:6" s="10" customFormat="1" x14ac:dyDescent="0.25">
      <c r="A57" s="10">
        <v>45</v>
      </c>
      <c r="B57" s="2" t="s">
        <v>31</v>
      </c>
      <c r="C57" s="2" t="s">
        <v>69</v>
      </c>
      <c r="D57" s="16" t="s">
        <v>16</v>
      </c>
      <c r="E57" s="20">
        <v>889168.32535641582</v>
      </c>
      <c r="F57" s="20">
        <v>889168.32535641582</v>
      </c>
    </row>
    <row r="58" spans="1:6" s="10" customFormat="1" x14ac:dyDescent="0.25">
      <c r="A58" s="10">
        <v>46</v>
      </c>
      <c r="B58" s="2" t="s">
        <v>31</v>
      </c>
      <c r="C58" s="2" t="s">
        <v>70</v>
      </c>
      <c r="D58" s="16" t="s">
        <v>17</v>
      </c>
      <c r="E58" s="20">
        <v>1140878.814376829</v>
      </c>
      <c r="F58" s="20">
        <v>1140878.814376829</v>
      </c>
    </row>
    <row r="59" spans="1:6" s="10" customFormat="1" x14ac:dyDescent="0.25">
      <c r="A59" s="10">
        <v>47</v>
      </c>
      <c r="B59" s="2" t="s">
        <v>31</v>
      </c>
      <c r="C59" s="2" t="s">
        <v>71</v>
      </c>
      <c r="D59" s="16" t="s">
        <v>16</v>
      </c>
      <c r="E59" s="20">
        <v>416116.80188616441</v>
      </c>
      <c r="F59" s="20">
        <v>416116.80188616441</v>
      </c>
    </row>
    <row r="60" spans="1:6" s="10" customFormat="1" x14ac:dyDescent="0.25">
      <c r="A60" s="10">
        <v>48</v>
      </c>
      <c r="B60" s="2" t="s">
        <v>31</v>
      </c>
      <c r="C60" s="2" t="s">
        <v>72</v>
      </c>
      <c r="D60" s="16" t="s">
        <v>16</v>
      </c>
      <c r="E60" s="20">
        <v>366618.09540697042</v>
      </c>
      <c r="F60" s="20">
        <v>366618.09540697042</v>
      </c>
    </row>
    <row r="61" spans="1:6" s="10" customFormat="1" x14ac:dyDescent="0.25">
      <c r="A61" s="10">
        <v>49</v>
      </c>
      <c r="B61" s="2" t="s">
        <v>31</v>
      </c>
      <c r="C61" s="2" t="s">
        <v>73</v>
      </c>
      <c r="D61" s="16" t="s">
        <v>16</v>
      </c>
      <c r="E61" s="20">
        <v>1210489.6455822936</v>
      </c>
      <c r="F61" s="20">
        <v>1210489.6455822936</v>
      </c>
    </row>
    <row r="62" spans="1:6" s="10" customFormat="1" x14ac:dyDescent="0.25">
      <c r="A62" s="10">
        <v>50</v>
      </c>
      <c r="B62" s="2" t="s">
        <v>31</v>
      </c>
      <c r="C62" s="2" t="s">
        <v>15</v>
      </c>
      <c r="D62" s="16" t="s">
        <v>17</v>
      </c>
      <c r="E62" s="20">
        <v>2104415.9725410859</v>
      </c>
      <c r="F62" s="20">
        <v>2104415.9725410859</v>
      </c>
    </row>
    <row r="63" spans="1:6" s="10" customFormat="1" x14ac:dyDescent="0.25">
      <c r="A63" s="10">
        <v>51</v>
      </c>
      <c r="B63" s="2" t="s">
        <v>31</v>
      </c>
      <c r="C63" s="2" t="s">
        <v>51</v>
      </c>
      <c r="D63" s="16" t="s">
        <v>16</v>
      </c>
      <c r="E63" s="20">
        <v>394570.04347454291</v>
      </c>
      <c r="F63" s="20">
        <v>394570.04347454291</v>
      </c>
    </row>
    <row r="64" spans="1:6" s="10" customFormat="1" x14ac:dyDescent="0.25">
      <c r="A64" s="10">
        <v>52</v>
      </c>
      <c r="B64" s="2" t="s">
        <v>31</v>
      </c>
      <c r="C64" s="2" t="s">
        <v>74</v>
      </c>
      <c r="D64" s="16" t="s">
        <v>16</v>
      </c>
      <c r="E64" s="20">
        <v>1398991.3486370279</v>
      </c>
      <c r="F64" s="20">
        <v>1398991.3486370279</v>
      </c>
    </row>
    <row r="65" spans="1:6" s="10" customFormat="1" x14ac:dyDescent="0.25">
      <c r="A65" s="10">
        <v>53</v>
      </c>
      <c r="B65" s="2" t="s">
        <v>31</v>
      </c>
      <c r="C65" s="2" t="s">
        <v>75</v>
      </c>
      <c r="D65" s="16" t="s">
        <v>16</v>
      </c>
      <c r="E65" s="20">
        <v>792226.83189507225</v>
      </c>
      <c r="F65" s="20">
        <v>792226.83189507225</v>
      </c>
    </row>
    <row r="66" spans="1:6" s="10" customFormat="1" x14ac:dyDescent="0.25">
      <c r="A66" s="10">
        <v>54</v>
      </c>
      <c r="B66" s="2" t="s">
        <v>31</v>
      </c>
      <c r="C66" s="2" t="s">
        <v>76</v>
      </c>
      <c r="D66" s="16" t="s">
        <v>16</v>
      </c>
      <c r="E66" s="20">
        <v>731556.67250348709</v>
      </c>
      <c r="F66" s="20">
        <v>731556.67250348709</v>
      </c>
    </row>
    <row r="67" spans="1:6" s="10" customFormat="1" x14ac:dyDescent="0.25">
      <c r="A67" s="10">
        <v>55</v>
      </c>
      <c r="B67" s="2" t="s">
        <v>31</v>
      </c>
      <c r="C67" s="2" t="s">
        <v>13</v>
      </c>
      <c r="D67" s="16" t="s">
        <v>17</v>
      </c>
      <c r="E67" s="20">
        <v>807727.64300276036</v>
      </c>
      <c r="F67" s="20">
        <v>807727.64300276036</v>
      </c>
    </row>
    <row r="68" spans="1:6" s="10" customFormat="1" x14ac:dyDescent="0.25">
      <c r="A68" s="10">
        <v>56</v>
      </c>
      <c r="B68" s="2" t="s">
        <v>31</v>
      </c>
      <c r="C68" s="2" t="s">
        <v>77</v>
      </c>
      <c r="D68" s="16" t="s">
        <v>16</v>
      </c>
      <c r="E68" s="20">
        <v>448679.04041308496</v>
      </c>
      <c r="F68" s="20">
        <v>448679.04041308496</v>
      </c>
    </row>
    <row r="69" spans="1:6" s="10" customFormat="1" x14ac:dyDescent="0.25">
      <c r="A69" s="10">
        <v>57</v>
      </c>
      <c r="B69" s="2" t="s">
        <v>31</v>
      </c>
      <c r="C69" s="2" t="s">
        <v>8</v>
      </c>
      <c r="D69" s="16" t="s">
        <v>17</v>
      </c>
      <c r="E69" s="20">
        <v>1328721.5680364491</v>
      </c>
      <c r="F69" s="20">
        <v>1328721.5680364491</v>
      </c>
    </row>
    <row r="70" spans="1:6" s="10" customFormat="1" x14ac:dyDescent="0.25">
      <c r="A70" s="10">
        <v>58</v>
      </c>
      <c r="B70" s="2" t="s">
        <v>31</v>
      </c>
      <c r="C70" s="2" t="s">
        <v>9</v>
      </c>
      <c r="D70" s="16" t="s">
        <v>17</v>
      </c>
      <c r="E70" s="20">
        <v>527846.2634219554</v>
      </c>
      <c r="F70" s="20">
        <v>527846.2634219554</v>
      </c>
    </row>
    <row r="71" spans="1:6" s="10" customFormat="1" x14ac:dyDescent="0.25">
      <c r="A71" s="10">
        <v>59</v>
      </c>
      <c r="B71" s="2" t="s">
        <v>31</v>
      </c>
      <c r="C71" s="2" t="s">
        <v>6</v>
      </c>
      <c r="D71" s="16" t="s">
        <v>17</v>
      </c>
      <c r="E71" s="20">
        <v>602169.19992971863</v>
      </c>
      <c r="F71" s="20">
        <v>602169.19992971863</v>
      </c>
    </row>
    <row r="72" spans="1:6" s="10" customFormat="1" x14ac:dyDescent="0.25">
      <c r="A72" s="10">
        <v>60</v>
      </c>
      <c r="B72" s="2" t="s">
        <v>31</v>
      </c>
      <c r="C72" s="2" t="s">
        <v>78</v>
      </c>
      <c r="D72" s="16" t="s">
        <v>16</v>
      </c>
      <c r="E72" s="20">
        <v>684718.15203938494</v>
      </c>
      <c r="F72" s="20">
        <v>684718.15203938494</v>
      </c>
    </row>
    <row r="73" spans="1:6" s="10" customFormat="1" x14ac:dyDescent="0.25">
      <c r="A73" s="10">
        <v>61</v>
      </c>
      <c r="B73" s="2" t="s">
        <v>31</v>
      </c>
      <c r="C73" s="2" t="s">
        <v>24</v>
      </c>
      <c r="D73" s="16" t="s">
        <v>16</v>
      </c>
      <c r="E73" s="20">
        <v>751139.93071503844</v>
      </c>
      <c r="F73" s="20">
        <v>751139.93071503844</v>
      </c>
    </row>
    <row r="74" spans="1:6" s="10" customFormat="1" x14ac:dyDescent="0.25">
      <c r="A74" s="10">
        <v>62</v>
      </c>
      <c r="B74" s="2" t="s">
        <v>31</v>
      </c>
      <c r="C74" s="2" t="s">
        <v>1</v>
      </c>
      <c r="D74" s="16" t="s">
        <v>16</v>
      </c>
      <c r="E74" s="20">
        <v>1146398.794075063</v>
      </c>
      <c r="F74" s="20">
        <v>1146398.794075063</v>
      </c>
    </row>
    <row r="75" spans="1:6" s="10" customFormat="1" x14ac:dyDescent="0.25">
      <c r="A75" s="10">
        <v>63</v>
      </c>
      <c r="B75" s="2" t="s">
        <v>31</v>
      </c>
      <c r="C75" s="2" t="s">
        <v>10</v>
      </c>
      <c r="D75" s="16" t="s">
        <v>16</v>
      </c>
      <c r="E75" s="20">
        <v>992310.4907708005</v>
      </c>
      <c r="F75" s="20">
        <v>992310.4907708005</v>
      </c>
    </row>
    <row r="76" spans="1:6" s="10" customFormat="1" x14ac:dyDescent="0.25">
      <c r="A76" s="10">
        <v>64</v>
      </c>
      <c r="B76" s="2" t="s">
        <v>31</v>
      </c>
      <c r="C76" s="2" t="s">
        <v>4</v>
      </c>
      <c r="D76" s="16" t="s">
        <v>17</v>
      </c>
      <c r="E76" s="20">
        <v>1253390.6324136164</v>
      </c>
      <c r="F76" s="20">
        <v>1253390.6324136164</v>
      </c>
    </row>
    <row r="77" spans="1:6" s="10" customFormat="1" x14ac:dyDescent="0.25">
      <c r="A77" s="10">
        <v>65</v>
      </c>
      <c r="B77" s="2" t="s">
        <v>31</v>
      </c>
      <c r="C77" s="2" t="s">
        <v>79</v>
      </c>
      <c r="D77" s="16" t="s">
        <v>16</v>
      </c>
      <c r="E77" s="20">
        <v>480257.5961435677</v>
      </c>
      <c r="F77" s="20">
        <v>480257.5961435677</v>
      </c>
    </row>
    <row r="78" spans="1:6" s="10" customFormat="1" x14ac:dyDescent="0.25">
      <c r="A78" s="10">
        <v>66</v>
      </c>
      <c r="B78" s="2" t="s">
        <v>31</v>
      </c>
      <c r="C78" s="2" t="s">
        <v>80</v>
      </c>
      <c r="D78" s="16" t="s">
        <v>17</v>
      </c>
      <c r="E78" s="20">
        <v>990623.93088739912</v>
      </c>
      <c r="F78" s="20">
        <v>990623.93088739912</v>
      </c>
    </row>
    <row r="79" spans="1:6" s="10" customFormat="1" x14ac:dyDescent="0.25">
      <c r="A79" s="10">
        <v>67</v>
      </c>
      <c r="B79" s="2" t="s">
        <v>31</v>
      </c>
      <c r="C79" s="2" t="s">
        <v>81</v>
      </c>
      <c r="D79" s="16" t="s">
        <v>17</v>
      </c>
      <c r="E79" s="20">
        <v>968560.8435711778</v>
      </c>
      <c r="F79" s="20">
        <v>968560.8435711778</v>
      </c>
    </row>
    <row r="80" spans="1:6" s="10" customFormat="1" x14ac:dyDescent="0.25">
      <c r="A80" s="10">
        <v>68</v>
      </c>
      <c r="B80" s="2" t="s">
        <v>31</v>
      </c>
      <c r="C80" s="2" t="s">
        <v>25</v>
      </c>
      <c r="D80" s="16" t="s">
        <v>17</v>
      </c>
      <c r="E80" s="20">
        <v>247489.31111988562</v>
      </c>
      <c r="F80" s="20">
        <v>247489.31111988562</v>
      </c>
    </row>
    <row r="81" spans="1:7" s="10" customFormat="1" x14ac:dyDescent="0.25">
      <c r="A81" s="10">
        <v>69</v>
      </c>
      <c r="B81" s="2" t="s">
        <v>31</v>
      </c>
      <c r="C81" s="2" t="s">
        <v>82</v>
      </c>
      <c r="D81" s="16" t="s">
        <v>16</v>
      </c>
      <c r="E81" s="20">
        <v>144512.31031097856</v>
      </c>
      <c r="F81" s="20">
        <v>144512.31031097856</v>
      </c>
    </row>
    <row r="82" spans="1:7" s="10" customFormat="1" x14ac:dyDescent="0.25">
      <c r="A82" s="10">
        <v>70</v>
      </c>
      <c r="B82" s="2" t="s">
        <v>31</v>
      </c>
      <c r="C82" s="2" t="s">
        <v>7</v>
      </c>
      <c r="D82" s="16" t="s">
        <v>17</v>
      </c>
      <c r="E82" s="20">
        <v>1273143.5280311604</v>
      </c>
      <c r="F82" s="20">
        <v>1273143.5280311604</v>
      </c>
    </row>
    <row r="83" spans="1:7" s="10" customFormat="1" x14ac:dyDescent="0.25">
      <c r="A83" s="10">
        <v>71</v>
      </c>
      <c r="B83" s="2" t="s">
        <v>31</v>
      </c>
      <c r="C83" s="2" t="s">
        <v>83</v>
      </c>
      <c r="D83" s="16" t="s">
        <v>16</v>
      </c>
      <c r="E83" s="20">
        <v>328010.04897551058</v>
      </c>
      <c r="F83" s="20">
        <v>328010.04897551058</v>
      </c>
    </row>
    <row r="84" spans="1:7" s="10" customFormat="1" x14ac:dyDescent="0.25">
      <c r="A84" s="10">
        <v>72</v>
      </c>
      <c r="B84" s="2" t="s">
        <v>31</v>
      </c>
      <c r="C84" s="2" t="s">
        <v>11</v>
      </c>
      <c r="D84" s="16" t="s">
        <v>16</v>
      </c>
      <c r="E84" s="20">
        <v>1432078.3016532494</v>
      </c>
      <c r="F84" s="20">
        <v>1432078.3016532494</v>
      </c>
    </row>
    <row r="85" spans="1:7" s="10" customFormat="1" x14ac:dyDescent="0.25">
      <c r="B85" s="2"/>
      <c r="C85" s="2"/>
      <c r="D85" s="16"/>
      <c r="E85" s="8"/>
      <c r="F85" s="8"/>
    </row>
    <row r="86" spans="1:7" x14ac:dyDescent="0.25">
      <c r="F86" s="13">
        <v>30136780</v>
      </c>
      <c r="G86" s="14" t="s">
        <v>29</v>
      </c>
    </row>
    <row r="87" spans="1:7" s="4" customFormat="1" ht="31.5" x14ac:dyDescent="0.25">
      <c r="B87" s="11" t="s">
        <v>84</v>
      </c>
      <c r="C87" s="6" t="s">
        <v>18</v>
      </c>
      <c r="D87" s="6" t="s">
        <v>19</v>
      </c>
      <c r="E87" s="6" t="s">
        <v>20</v>
      </c>
      <c r="F87" s="6" t="s">
        <v>21</v>
      </c>
      <c r="G87" s="3" t="s">
        <v>0</v>
      </c>
    </row>
    <row r="88" spans="1:7" s="10" customFormat="1" x14ac:dyDescent="0.25">
      <c r="A88" s="10">
        <v>73</v>
      </c>
      <c r="B88" s="16" t="s">
        <v>31</v>
      </c>
      <c r="C88" s="16" t="s">
        <v>66</v>
      </c>
      <c r="D88" s="16" t="s">
        <v>16</v>
      </c>
      <c r="E88" s="21">
        <v>324073</v>
      </c>
      <c r="F88" s="21">
        <v>324073</v>
      </c>
    </row>
    <row r="89" spans="1:7" s="10" customFormat="1" x14ac:dyDescent="0.25">
      <c r="A89" s="10">
        <v>74</v>
      </c>
      <c r="B89" s="16" t="s">
        <v>31</v>
      </c>
      <c r="C89" s="16" t="s">
        <v>85</v>
      </c>
      <c r="D89" s="16" t="s">
        <v>17</v>
      </c>
      <c r="E89" s="21">
        <v>481381</v>
      </c>
      <c r="F89" s="21">
        <v>481381</v>
      </c>
    </row>
    <row r="90" spans="1:7" s="10" customFormat="1" x14ac:dyDescent="0.25">
      <c r="A90" s="10">
        <v>75</v>
      </c>
      <c r="B90" s="16" t="s">
        <v>31</v>
      </c>
      <c r="C90" s="16" t="s">
        <v>86</v>
      </c>
      <c r="D90" s="16" t="s">
        <v>16</v>
      </c>
      <c r="E90" s="21">
        <v>288362</v>
      </c>
      <c r="F90" s="21">
        <v>288362</v>
      </c>
    </row>
    <row r="91" spans="1:7" s="10" customFormat="1" x14ac:dyDescent="0.25">
      <c r="A91" s="10">
        <v>76</v>
      </c>
      <c r="B91" s="16" t="s">
        <v>31</v>
      </c>
      <c r="C91" s="16" t="s">
        <v>1</v>
      </c>
      <c r="D91" s="16" t="s">
        <v>16</v>
      </c>
      <c r="E91" s="21">
        <v>351909</v>
      </c>
      <c r="F91" s="21">
        <v>351909</v>
      </c>
    </row>
    <row r="92" spans="1:7" s="10" customFormat="1" x14ac:dyDescent="0.25">
      <c r="A92" s="10">
        <v>77</v>
      </c>
      <c r="B92" s="16" t="s">
        <v>31</v>
      </c>
      <c r="C92" s="16" t="s">
        <v>14</v>
      </c>
      <c r="D92" s="16" t="s">
        <v>17</v>
      </c>
      <c r="E92" s="21">
        <v>505790</v>
      </c>
      <c r="F92" s="21">
        <v>505790</v>
      </c>
    </row>
    <row r="93" spans="1:7" s="10" customFormat="1" x14ac:dyDescent="0.25">
      <c r="A93" s="10">
        <v>78</v>
      </c>
      <c r="B93" s="16" t="s">
        <v>31</v>
      </c>
      <c r="C93" s="16" t="s">
        <v>87</v>
      </c>
      <c r="D93" s="16" t="s">
        <v>16</v>
      </c>
      <c r="E93" s="21">
        <v>423485</v>
      </c>
      <c r="F93" s="21">
        <v>423485</v>
      </c>
    </row>
    <row r="94" spans="1:7" s="10" customFormat="1" x14ac:dyDescent="0.25">
      <c r="E94" s="8"/>
      <c r="F94" s="8"/>
    </row>
    <row r="95" spans="1:7" x14ac:dyDescent="0.25">
      <c r="F95" s="13">
        <f>SUM(F88:F93)</f>
        <v>2375000</v>
      </c>
      <c r="G95" s="14" t="s">
        <v>29</v>
      </c>
    </row>
    <row r="96" spans="1:7" s="4" customFormat="1" ht="51" customHeight="1" x14ac:dyDescent="0.25">
      <c r="B96" s="11" t="s">
        <v>88</v>
      </c>
      <c r="C96" s="6" t="s">
        <v>18</v>
      </c>
      <c r="D96" s="6" t="s">
        <v>19</v>
      </c>
      <c r="E96" s="6" t="s">
        <v>20</v>
      </c>
      <c r="F96" s="22" t="s">
        <v>95</v>
      </c>
      <c r="G96" s="3" t="s">
        <v>0</v>
      </c>
    </row>
    <row r="97" spans="1:7" s="10" customFormat="1" x14ac:dyDescent="0.25">
      <c r="A97" s="10">
        <v>79</v>
      </c>
      <c r="B97" s="2" t="s">
        <v>31</v>
      </c>
      <c r="C97" s="16" t="s">
        <v>69</v>
      </c>
      <c r="D97" s="16" t="s">
        <v>16</v>
      </c>
      <c r="E97" s="23">
        <v>140594</v>
      </c>
      <c r="F97" s="24">
        <v>140594</v>
      </c>
    </row>
    <row r="98" spans="1:7" s="10" customFormat="1" x14ac:dyDescent="0.25">
      <c r="A98" s="10">
        <v>80</v>
      </c>
      <c r="B98" s="2" t="s">
        <v>31</v>
      </c>
      <c r="C98" s="16" t="s">
        <v>75</v>
      </c>
      <c r="D98" s="16" t="s">
        <v>16</v>
      </c>
      <c r="E98" s="23">
        <v>90983</v>
      </c>
      <c r="F98" s="24">
        <v>121480</v>
      </c>
    </row>
    <row r="99" spans="1:7" s="10" customFormat="1" x14ac:dyDescent="0.25">
      <c r="A99" s="10">
        <v>81</v>
      </c>
      <c r="B99" s="2" t="s">
        <v>31</v>
      </c>
      <c r="C99" s="16" t="s">
        <v>89</v>
      </c>
      <c r="D99" s="16" t="s">
        <v>22</v>
      </c>
      <c r="E99" s="23">
        <v>313731</v>
      </c>
      <c r="F99" s="24">
        <v>373641</v>
      </c>
    </row>
    <row r="100" spans="1:7" s="10" customFormat="1" x14ac:dyDescent="0.25">
      <c r="A100" s="10">
        <v>82</v>
      </c>
      <c r="B100" s="2" t="s">
        <v>31</v>
      </c>
      <c r="C100" s="16" t="s">
        <v>90</v>
      </c>
      <c r="D100" s="16" t="s">
        <v>22</v>
      </c>
      <c r="E100" s="23">
        <v>212426</v>
      </c>
      <c r="F100" s="24">
        <v>285103</v>
      </c>
    </row>
    <row r="101" spans="1:7" x14ac:dyDescent="0.25">
      <c r="A101" s="10">
        <v>83</v>
      </c>
      <c r="B101" s="2" t="s">
        <v>31</v>
      </c>
      <c r="C101" s="16" t="s">
        <v>91</v>
      </c>
      <c r="D101" s="16" t="s">
        <v>26</v>
      </c>
      <c r="E101" s="23">
        <v>189087</v>
      </c>
      <c r="F101" s="24">
        <v>248031</v>
      </c>
      <c r="G101" s="14"/>
    </row>
    <row r="102" spans="1:7" x14ac:dyDescent="0.25">
      <c r="A102" s="10">
        <v>84</v>
      </c>
      <c r="B102" s="2" t="s">
        <v>31</v>
      </c>
      <c r="C102" s="16" t="s">
        <v>92</v>
      </c>
      <c r="D102" s="16" t="s">
        <v>22</v>
      </c>
      <c r="E102" s="23">
        <v>550852</v>
      </c>
      <c r="F102" s="24">
        <v>601748</v>
      </c>
    </row>
    <row r="103" spans="1:7" x14ac:dyDescent="0.25">
      <c r="A103" s="10">
        <v>85</v>
      </c>
      <c r="B103" s="2" t="s">
        <v>31</v>
      </c>
      <c r="C103" s="16" t="s">
        <v>93</v>
      </c>
      <c r="D103" s="16" t="s">
        <v>22</v>
      </c>
      <c r="E103" s="23">
        <v>356600</v>
      </c>
      <c r="F103" s="24">
        <v>421826</v>
      </c>
    </row>
    <row r="104" spans="1:7" x14ac:dyDescent="0.25">
      <c r="A104" s="10">
        <v>86</v>
      </c>
      <c r="B104" s="2" t="s">
        <v>31</v>
      </c>
      <c r="C104" s="16" t="s">
        <v>94</v>
      </c>
      <c r="D104" s="16" t="s">
        <v>22</v>
      </c>
      <c r="E104" s="23">
        <v>1185231</v>
      </c>
      <c r="F104" s="24">
        <v>1246178</v>
      </c>
    </row>
    <row r="105" spans="1:7" x14ac:dyDescent="0.25">
      <c r="A105" s="10">
        <v>87</v>
      </c>
      <c r="B105" s="2" t="s">
        <v>31</v>
      </c>
      <c r="C105" s="16" t="s">
        <v>83</v>
      </c>
      <c r="D105" s="16" t="s">
        <v>16</v>
      </c>
      <c r="E105" s="23">
        <v>82333</v>
      </c>
      <c r="F105" s="24">
        <v>157828</v>
      </c>
    </row>
    <row r="107" spans="1:7" x14ac:dyDescent="0.25">
      <c r="F107" s="13">
        <f>SUM(F97:F105)</f>
        <v>3596429</v>
      </c>
      <c r="G107" s="14" t="s">
        <v>29</v>
      </c>
    </row>
  </sheetData>
  <mergeCells count="1">
    <mergeCell ref="B2:C2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E811-4B47-464F-A06F-B8187ED801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2022-12-01T14:35:26Z</cp:lastPrinted>
  <dcterms:created xsi:type="dcterms:W3CDTF">2021-03-18T23:20:23Z</dcterms:created>
  <dcterms:modified xsi:type="dcterms:W3CDTF">2023-03-09T13:51:20Z</dcterms:modified>
</cp:coreProperties>
</file>