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f74752\Documents\CJSB\CJSB Meetings 2023\CJSB May 11 2023\"/>
    </mc:Choice>
  </mc:AlternateContent>
  <xr:revisionPtr revIDLastSave="0" documentId="13_ncr:1_{290342DD-7D48-4478-9C74-C4F7FF953D57}" xr6:coauthVersionLast="47" xr6:coauthVersionMax="47" xr10:uidLastSave="{00000000-0000-0000-0000-000000000000}"/>
  <bookViews>
    <workbookView xWindow="2820" yWindow="2220" windowWidth="22545" windowHeight="11295" xr2:uid="{469258A8-2C75-463A-BEF5-EBFADC541F5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6" i="1" l="1"/>
  <c r="E578" i="1"/>
  <c r="E528" i="1" l="1"/>
  <c r="E379" i="1" l="1"/>
  <c r="E351" i="1"/>
  <c r="E343" i="1"/>
  <c r="E320" i="1"/>
  <c r="E317" i="1"/>
  <c r="E292" i="1"/>
  <c r="E250" i="1"/>
  <c r="F104" i="2" l="1"/>
  <c r="F91" i="2"/>
  <c r="F87" i="2"/>
  <c r="F73" i="2"/>
  <c r="F66" i="2"/>
  <c r="F60" i="2"/>
  <c r="F46" i="2"/>
  <c r="F18" i="2"/>
  <c r="F1" i="2"/>
</calcChain>
</file>

<file path=xl/sharedStrings.xml><?xml version="1.0" encoding="utf-8"?>
<sst xmlns="http://schemas.openxmlformats.org/spreadsheetml/2006/main" count="1584" uniqueCount="499">
  <si>
    <t>Location</t>
  </si>
  <si>
    <t>Jurisdiction</t>
  </si>
  <si>
    <t>Awarded DCJS Funds</t>
  </si>
  <si>
    <t>Awarded Total</t>
  </si>
  <si>
    <t>Non-Profit Organization</t>
  </si>
  <si>
    <t>State Government</t>
  </si>
  <si>
    <t>Chesapeake</t>
  </si>
  <si>
    <t>City Government</t>
  </si>
  <si>
    <t>Farmville</t>
  </si>
  <si>
    <t>Town</t>
  </si>
  <si>
    <t>Halifax</t>
  </si>
  <si>
    <t>Hampton</t>
  </si>
  <si>
    <t>Other</t>
  </si>
  <si>
    <t>Lancaster</t>
  </si>
  <si>
    <t>County Government</t>
  </si>
  <si>
    <t xml:space="preserve">League of Advocates </t>
  </si>
  <si>
    <t xml:space="preserve">Lee </t>
  </si>
  <si>
    <t>Newport News</t>
  </si>
  <si>
    <t>Patrick</t>
  </si>
  <si>
    <t>Prince George</t>
  </si>
  <si>
    <t>Prince William</t>
  </si>
  <si>
    <t>Pulaski County</t>
  </si>
  <si>
    <t>Real Life</t>
  </si>
  <si>
    <t>Richmond City</t>
  </si>
  <si>
    <t>Rings vs Rent Scholarship Foundation</t>
  </si>
  <si>
    <t>Scott</t>
  </si>
  <si>
    <t>South Boston</t>
  </si>
  <si>
    <t>South Hill</t>
  </si>
  <si>
    <t>Suffolk</t>
  </si>
  <si>
    <t>The Boys and Girls Club-Northern Neck</t>
  </si>
  <si>
    <t>The BUCK Squad</t>
  </si>
  <si>
    <t>Wise County</t>
  </si>
  <si>
    <t>TOTAL AWARDED</t>
  </si>
  <si>
    <t>Virginia Firearm Violence Intervention and Prevention Fund</t>
  </si>
  <si>
    <t>Virginia Hospital Research &amp; Educ. Foundation</t>
  </si>
  <si>
    <t>Juvenile Justice and Delinquency Prevention – One Time</t>
  </si>
  <si>
    <t>Alexandria</t>
  </si>
  <si>
    <t>Appalachian Juvenile Comm</t>
  </si>
  <si>
    <t>Danville</t>
  </si>
  <si>
    <t>Department of Criminal Justice Services</t>
  </si>
  <si>
    <t>Department of Juvenile Justice</t>
  </si>
  <si>
    <t>King William</t>
  </si>
  <si>
    <t>Orange County</t>
  </si>
  <si>
    <t>Richmond</t>
  </si>
  <si>
    <t>Winchester</t>
  </si>
  <si>
    <t>Sexual Assault Services Program</t>
  </si>
  <si>
    <t>Abuse Alternatives, Inc.</t>
  </si>
  <si>
    <t>Avalon: Cntr for Women &amp; Children</t>
  </si>
  <si>
    <t>Ayuda</t>
  </si>
  <si>
    <t>Collins Center</t>
  </si>
  <si>
    <t>Doorways for Women and Families</t>
  </si>
  <si>
    <t>Eastern Shore Coal. Agst. Dom. Viol.</t>
  </si>
  <si>
    <t>Emporia</t>
  </si>
  <si>
    <t>Family Crisis Support Svcs, Inc.</t>
  </si>
  <si>
    <t>Family Resource Center, Inc.</t>
  </si>
  <si>
    <t>Hanover Safe Place</t>
  </si>
  <si>
    <t>Haven of the Dan River Region, Inc.</t>
  </si>
  <si>
    <t>Latinos in Virginia Empowerment Ctr.</t>
  </si>
  <si>
    <t>New Directions Center, Inc.</t>
  </si>
  <si>
    <t>Phoenix Project</t>
  </si>
  <si>
    <t>Project Horizon, Inc.</t>
  </si>
  <si>
    <t>Rapp. Council Against Sexual Assault</t>
  </si>
  <si>
    <t>Safehome Systems, Inc.</t>
  </si>
  <si>
    <t>Sexual Assault Resource Agency (SARA)</t>
  </si>
  <si>
    <t>Sexual Assault Resp. &amp; Awareness, Inc.</t>
  </si>
  <si>
    <t>The Center for Sexual Assault Survivors</t>
  </si>
  <si>
    <t>The Laurel Center</t>
  </si>
  <si>
    <t>Women's Resource Cntr, NR Valley</t>
  </si>
  <si>
    <t>YWCA</t>
  </si>
  <si>
    <t>YWCA of S. Hampton Roads</t>
  </si>
  <si>
    <t>YWCA/Dom Violence Prevention Cntr</t>
  </si>
  <si>
    <t xml:space="preserve">Virginia Sexual and Domestic Violence Victim Fund: Sexual Assault Forensic Examiners </t>
  </si>
  <si>
    <t>Augusta Health Foundation</t>
  </si>
  <si>
    <t>Ballad Health/Mountain States Health Alliance</t>
  </si>
  <si>
    <t>Bon Secours Mercy Health</t>
  </si>
  <si>
    <t>Carilion Clinic</t>
  </si>
  <si>
    <t>Centra Health, Inc.</t>
  </si>
  <si>
    <t>Inova Health Care Svcs</t>
  </si>
  <si>
    <t>Mary Washington Healthcare</t>
  </si>
  <si>
    <t>Riverside Health System</t>
  </si>
  <si>
    <t>SAFE Center of SWVA</t>
  </si>
  <si>
    <t>Valley Urgent Care and Occupational Medicine LLC</t>
  </si>
  <si>
    <t>Virginia CWealth Univ</t>
  </si>
  <si>
    <t>State University</t>
  </si>
  <si>
    <t>Improving the Criminal Justice Response Grant Program</t>
  </si>
  <si>
    <t>Virginia Poverty Law Center</t>
  </si>
  <si>
    <t>Virginia Sexual and Domestic Violence Action Alliance</t>
  </si>
  <si>
    <t>Office of the Attorney General</t>
  </si>
  <si>
    <t>Virginia Victims Assistance Network</t>
  </si>
  <si>
    <t>Hate Crimes Grant Program</t>
  </si>
  <si>
    <t>Fairfax</t>
  </si>
  <si>
    <t>Fairfax County Public Schools (FCPS)</t>
  </si>
  <si>
    <t>K-12 Education</t>
  </si>
  <si>
    <t>Pittsylvania</t>
  </si>
  <si>
    <t>Virginia Beach</t>
  </si>
  <si>
    <t>LE ARPA - Equipment and Technology</t>
  </si>
  <si>
    <t>Lynchburg</t>
  </si>
  <si>
    <t>Martinsville</t>
  </si>
  <si>
    <t>Norfolk</t>
  </si>
  <si>
    <t>Petersburg</t>
  </si>
  <si>
    <t>Portsmouth</t>
  </si>
  <si>
    <t>Roanoke</t>
  </si>
  <si>
    <t>LE ARPA - Option V Out of State Lateral Program Academy</t>
  </si>
  <si>
    <t>LE ARPA - Regional CJA - Equipment</t>
  </si>
  <si>
    <t>Cardinal CJA</t>
  </si>
  <si>
    <t>Central Shenandoah CJA</t>
  </si>
  <si>
    <t>Central Virginia CJA</t>
  </si>
  <si>
    <t>Crater CJA</t>
  </si>
  <si>
    <t>New River CJA</t>
  </si>
  <si>
    <t>Northern Virginia  CJA</t>
  </si>
  <si>
    <t>Piedmont Regional CJA</t>
  </si>
  <si>
    <t>Rappahannock Reg CJA</t>
  </si>
  <si>
    <t>Skyline Regional CJA</t>
  </si>
  <si>
    <t>Southwest Virginia  CJA</t>
  </si>
  <si>
    <t>American Rescue Plan Act (ARPA) – Law Enforcement Equipment and Training</t>
  </si>
  <si>
    <t>Active Attack Training Program</t>
  </si>
  <si>
    <t>DCJS</t>
  </si>
  <si>
    <t>Crater Criminal Justice Training Academy (CCJTA)</t>
  </si>
  <si>
    <t>Abingdon</t>
  </si>
  <si>
    <t>Accomack</t>
  </si>
  <si>
    <t>Alberta</t>
  </si>
  <si>
    <t>Albemarle County</t>
  </si>
  <si>
    <t>Alleghany</t>
  </si>
  <si>
    <t>Altavista</t>
  </si>
  <si>
    <t>Amelia</t>
  </si>
  <si>
    <t>Amherst</t>
  </si>
  <si>
    <t>Amherst County</t>
  </si>
  <si>
    <t>Appomattox County</t>
  </si>
  <si>
    <t>Arlington Co. Police Department</t>
  </si>
  <si>
    <t>Ashland</t>
  </si>
  <si>
    <t>Augusta</t>
  </si>
  <si>
    <t>Bath</t>
  </si>
  <si>
    <t>Bedford</t>
  </si>
  <si>
    <t>Bedford County</t>
  </si>
  <si>
    <t>Berryville</t>
  </si>
  <si>
    <t>Big Stone Gap</t>
  </si>
  <si>
    <t>Blacksburg</t>
  </si>
  <si>
    <t>Blackstone</t>
  </si>
  <si>
    <t>Bland</t>
  </si>
  <si>
    <t>Bloxom Police Dept.</t>
  </si>
  <si>
    <t>Commonwealth of VA Locality - Town</t>
  </si>
  <si>
    <t>Bluefield</t>
  </si>
  <si>
    <t>Boones Mill</t>
  </si>
  <si>
    <t>Botetourt</t>
  </si>
  <si>
    <t>Bowling Green</t>
  </si>
  <si>
    <t>Boydton</t>
  </si>
  <si>
    <t>Boykins</t>
  </si>
  <si>
    <t>Bridgewater</t>
  </si>
  <si>
    <t>Bristol</t>
  </si>
  <si>
    <t>Broadway</t>
  </si>
  <si>
    <t>Brookneal</t>
  </si>
  <si>
    <t>Brunswick</t>
  </si>
  <si>
    <t>Buchanan County</t>
  </si>
  <si>
    <t>Buckingham</t>
  </si>
  <si>
    <t>Buena Vista</t>
  </si>
  <si>
    <t>Burkeville</t>
  </si>
  <si>
    <t>Campbell</t>
  </si>
  <si>
    <t>Cape Charles</t>
  </si>
  <si>
    <t>Caroline</t>
  </si>
  <si>
    <t>Carroll</t>
  </si>
  <si>
    <t>Cedar Bluff</t>
  </si>
  <si>
    <t>Charles City</t>
  </si>
  <si>
    <t>Charlotte</t>
  </si>
  <si>
    <t>Charlottesville</t>
  </si>
  <si>
    <t>Chase City</t>
  </si>
  <si>
    <t>Chatham</t>
  </si>
  <si>
    <t>Chesterfield</t>
  </si>
  <si>
    <t>Chilhowie</t>
  </si>
  <si>
    <t>Chincoteague</t>
  </si>
  <si>
    <t>Christiansburg</t>
  </si>
  <si>
    <t>City of Falls Church</t>
  </si>
  <si>
    <t>Clarke</t>
  </si>
  <si>
    <t>Clarksville</t>
  </si>
  <si>
    <t>Clifton Forge</t>
  </si>
  <si>
    <t>Clinchco</t>
  </si>
  <si>
    <t>Clintwood</t>
  </si>
  <si>
    <t>Coeburn</t>
  </si>
  <si>
    <t>Colonial Beach</t>
  </si>
  <si>
    <t>Colonial Heights</t>
  </si>
  <si>
    <t>Covington</t>
  </si>
  <si>
    <t>Craig</t>
  </si>
  <si>
    <t>Crewe</t>
  </si>
  <si>
    <t>Culpeper</t>
  </si>
  <si>
    <t>Cumberland</t>
  </si>
  <si>
    <t>Damascus</t>
  </si>
  <si>
    <t>Dayton</t>
  </si>
  <si>
    <t>Dickenson</t>
  </si>
  <si>
    <t>Dinwiddie</t>
  </si>
  <si>
    <t>Drakes Branch</t>
  </si>
  <si>
    <t>Dublin</t>
  </si>
  <si>
    <t>Dumfries</t>
  </si>
  <si>
    <t>Eastville</t>
  </si>
  <si>
    <t>Elkton</t>
  </si>
  <si>
    <t>Essex</t>
  </si>
  <si>
    <t>Exmore</t>
  </si>
  <si>
    <t>Fairfax City</t>
  </si>
  <si>
    <t>Fauquier</t>
  </si>
  <si>
    <t>Floyd</t>
  </si>
  <si>
    <t>Fluvanna</t>
  </si>
  <si>
    <t>Franklin</t>
  </si>
  <si>
    <t>Franklin County</t>
  </si>
  <si>
    <t>Frederick</t>
  </si>
  <si>
    <t>Fredericksburg</t>
  </si>
  <si>
    <t>Front Royal</t>
  </si>
  <si>
    <t>Galax</t>
  </si>
  <si>
    <t>Gate City</t>
  </si>
  <si>
    <t>Giles</t>
  </si>
  <si>
    <t>Glade Spring</t>
  </si>
  <si>
    <t>Glasgow</t>
  </si>
  <si>
    <t>Glen Lyn</t>
  </si>
  <si>
    <t>Gloucester</t>
  </si>
  <si>
    <t>Goochland</t>
  </si>
  <si>
    <t>Gordonsville</t>
  </si>
  <si>
    <t>Grayson</t>
  </si>
  <si>
    <t>Greene</t>
  </si>
  <si>
    <t>Greensville</t>
  </si>
  <si>
    <t>Gretna</t>
  </si>
  <si>
    <t>Grottoes</t>
  </si>
  <si>
    <t>Grundy</t>
  </si>
  <si>
    <t>Halifax County</t>
  </si>
  <si>
    <t>Hanover</t>
  </si>
  <si>
    <t>Harrisonburg</t>
  </si>
  <si>
    <t>Haymarket</t>
  </si>
  <si>
    <t>Haysi</t>
  </si>
  <si>
    <t>Henrico</t>
  </si>
  <si>
    <t>Henry</t>
  </si>
  <si>
    <t>Herndon</t>
  </si>
  <si>
    <t>Highland</t>
  </si>
  <si>
    <t>Hillsville</t>
  </si>
  <si>
    <t>Honaker</t>
  </si>
  <si>
    <t>Hopewell</t>
  </si>
  <si>
    <t>Hurt</t>
  </si>
  <si>
    <t>Independence</t>
  </si>
  <si>
    <t>Isle of Wight</t>
  </si>
  <si>
    <t>James City</t>
  </si>
  <si>
    <t>Jonesville</t>
  </si>
  <si>
    <t>Kenbridge</t>
  </si>
  <si>
    <t>Kilmarnock</t>
  </si>
  <si>
    <t>King &amp; Queen</t>
  </si>
  <si>
    <t>King George</t>
  </si>
  <si>
    <t>La Crosse Town</t>
  </si>
  <si>
    <t>Lawrenceville</t>
  </si>
  <si>
    <t>Lebanon</t>
  </si>
  <si>
    <t>Leesburg</t>
  </si>
  <si>
    <t>Lexington</t>
  </si>
  <si>
    <t>Loudoun</t>
  </si>
  <si>
    <t>Louisa</t>
  </si>
  <si>
    <t>Louisa County</t>
  </si>
  <si>
    <t>Lunenburg</t>
  </si>
  <si>
    <t>Luray</t>
  </si>
  <si>
    <t>Madison</t>
  </si>
  <si>
    <t>Manassas</t>
  </si>
  <si>
    <t>Manassas Park</t>
  </si>
  <si>
    <t>Marion</t>
  </si>
  <si>
    <t>Mathews</t>
  </si>
  <si>
    <t>McKenney</t>
  </si>
  <si>
    <t>Mecklenburg</t>
  </si>
  <si>
    <t>Middleburg</t>
  </si>
  <si>
    <t>Middlesex</t>
  </si>
  <si>
    <t>Middletown</t>
  </si>
  <si>
    <t>Montgomery</t>
  </si>
  <si>
    <t>Mt Jackson</t>
  </si>
  <si>
    <t>Narrows</t>
  </si>
  <si>
    <t>Nelson</t>
  </si>
  <si>
    <t>New Kent</t>
  </si>
  <si>
    <t>New Market</t>
  </si>
  <si>
    <t>Northampton</t>
  </si>
  <si>
    <t>Northumberland</t>
  </si>
  <si>
    <t>Norton</t>
  </si>
  <si>
    <t>Nottoway</t>
  </si>
  <si>
    <t>Occoquan</t>
  </si>
  <si>
    <t>Onancock</t>
  </si>
  <si>
    <t>Onley</t>
  </si>
  <si>
    <t>Orange</t>
  </si>
  <si>
    <t>Page</t>
  </si>
  <si>
    <t>Parksley</t>
  </si>
  <si>
    <t>Pearisburg</t>
  </si>
  <si>
    <t>Pembroke</t>
  </si>
  <si>
    <t>Pennington Gap</t>
  </si>
  <si>
    <t>Pocahontas</t>
  </si>
  <si>
    <t>Poquoson</t>
  </si>
  <si>
    <t>Pound</t>
  </si>
  <si>
    <t>Powhatan</t>
  </si>
  <si>
    <t>Prince Edward</t>
  </si>
  <si>
    <t>Pulaski</t>
  </si>
  <si>
    <t>Purcellville</t>
  </si>
  <si>
    <t>Quantico</t>
  </si>
  <si>
    <t>Radford</t>
  </si>
  <si>
    <t>Rappahannock</t>
  </si>
  <si>
    <t>Remington</t>
  </si>
  <si>
    <t>Rich Creek</t>
  </si>
  <si>
    <t>Richlands</t>
  </si>
  <si>
    <t>Roanoke County</t>
  </si>
  <si>
    <t>Rockbridge</t>
  </si>
  <si>
    <t>Rockingham</t>
  </si>
  <si>
    <t>Rocky Mount</t>
  </si>
  <si>
    <t>Rural Retreat</t>
  </si>
  <si>
    <t>Russell</t>
  </si>
  <si>
    <t>Saint Paul</t>
  </si>
  <si>
    <t>Salem</t>
  </si>
  <si>
    <t>Saltville</t>
  </si>
  <si>
    <t>Scottsville</t>
  </si>
  <si>
    <t>Shenandoah</t>
  </si>
  <si>
    <t>Shenandoah County</t>
  </si>
  <si>
    <t>Smithfield</t>
  </si>
  <si>
    <t>Smyth</t>
  </si>
  <si>
    <t>Southampton</t>
  </si>
  <si>
    <t>Spotsylvania</t>
  </si>
  <si>
    <t>Stafford</t>
  </si>
  <si>
    <t>Stanley</t>
  </si>
  <si>
    <t>Staunton</t>
  </si>
  <si>
    <t>Stephens City</t>
  </si>
  <si>
    <t>Strasburg</t>
  </si>
  <si>
    <t>Surry</t>
  </si>
  <si>
    <t>Sussex</t>
  </si>
  <si>
    <t>Tappahannock</t>
  </si>
  <si>
    <t>Tazewell</t>
  </si>
  <si>
    <t>Tazewell County</t>
  </si>
  <si>
    <t>Timberville</t>
  </si>
  <si>
    <t>Town of Culpeper</t>
  </si>
  <si>
    <t>Victoria</t>
  </si>
  <si>
    <t>Vienna</t>
  </si>
  <si>
    <t>Vinton</t>
  </si>
  <si>
    <t>Warren</t>
  </si>
  <si>
    <t>Warrenton</t>
  </si>
  <si>
    <t>Warsaw</t>
  </si>
  <si>
    <t>Washington</t>
  </si>
  <si>
    <t>Waynesboro</t>
  </si>
  <si>
    <t>Weber City</t>
  </si>
  <si>
    <t>West Point</t>
  </si>
  <si>
    <t>Westmoreland</t>
  </si>
  <si>
    <t>White Stone Town</t>
  </si>
  <si>
    <t>Williamsburg</t>
  </si>
  <si>
    <t>Windsor</t>
  </si>
  <si>
    <t>Wise</t>
  </si>
  <si>
    <t>Woodstock</t>
  </si>
  <si>
    <t>Wythe</t>
  </si>
  <si>
    <t>Wytheville</t>
  </si>
  <si>
    <t>York</t>
  </si>
  <si>
    <t>American Rescue Plan Act (ARPA) – Higher Education Equipment</t>
  </si>
  <si>
    <t>Blue Ridge Community College</t>
  </si>
  <si>
    <t>Bridgewater College</t>
  </si>
  <si>
    <t>Central Virginia  Community College</t>
  </si>
  <si>
    <t>Christopher Newport Univ</t>
  </si>
  <si>
    <t>College of William and Mary</t>
  </si>
  <si>
    <t>Eastern Shore Community College</t>
  </si>
  <si>
    <t>Eastern Virginia Medical School</t>
  </si>
  <si>
    <t>Emory &amp; Henry College</t>
  </si>
  <si>
    <t>Private 4-year University/College</t>
  </si>
  <si>
    <t>Ferrum College</t>
  </si>
  <si>
    <t>George Mason Univ</t>
  </si>
  <si>
    <t>Germanna Community College</t>
  </si>
  <si>
    <t>Hampden-Sydney College</t>
  </si>
  <si>
    <t>Hampton University</t>
  </si>
  <si>
    <t>J. Sargeant Reynolds Community College</t>
  </si>
  <si>
    <t>James Madison Univ</t>
  </si>
  <si>
    <t>Laurel Ridge Community College</t>
  </si>
  <si>
    <t>Commonwealth of VA - Community College</t>
  </si>
  <si>
    <t>Liberty University Police</t>
  </si>
  <si>
    <t>Longwood University</t>
  </si>
  <si>
    <t>Mary Washington College</t>
  </si>
  <si>
    <t>Mountain Empire Community College</t>
  </si>
  <si>
    <t>Norfolk State Univ</t>
  </si>
  <si>
    <t>Northern Virginia Community College</t>
  </si>
  <si>
    <t>Old Dominion Univ</t>
  </si>
  <si>
    <t>Patrick Henry Community College</t>
  </si>
  <si>
    <t>Piedmont Virginia Community College</t>
  </si>
  <si>
    <t>Radford University</t>
  </si>
  <si>
    <t>Regent University</t>
  </si>
  <si>
    <t>Richard Bland College</t>
  </si>
  <si>
    <t>Southwest Virginia Community College</t>
  </si>
  <si>
    <t>University of Richmond</t>
  </si>
  <si>
    <t>University of Virginia College at Wise</t>
  </si>
  <si>
    <t>Virginia Highlands Community College</t>
  </si>
  <si>
    <t>Virginia Military Institute</t>
  </si>
  <si>
    <t>Virginia Peninsula Community College</t>
  </si>
  <si>
    <t>Virginia State University</t>
  </si>
  <si>
    <t>Virginia Polytecnic Institute and State University</t>
  </si>
  <si>
    <t>Commonwealth of VA - College University</t>
  </si>
  <si>
    <t>Virginia Union Univ</t>
  </si>
  <si>
    <t>Virginia Western Comm College</t>
  </si>
  <si>
    <t>Wytheville Community College</t>
  </si>
  <si>
    <t>Community College</t>
  </si>
  <si>
    <t>American Rescue Plan Act (ARPA) – Regional Jails Equipment</t>
  </si>
  <si>
    <t>Albemarle Charlottesville Rgnl Jail</t>
  </si>
  <si>
    <t>Blue Ridge Regional Jail Auth</t>
  </si>
  <si>
    <t>Central Virginia Regional Jail</t>
  </si>
  <si>
    <t>Hampton Roads Regional Jail</t>
  </si>
  <si>
    <t>Meherrin River Regional Jail Auth.</t>
  </si>
  <si>
    <t>Middle Peninsula Regional Security Cntr</t>
  </si>
  <si>
    <t>Middle River Regional Jail</t>
  </si>
  <si>
    <t>New River Valley Reg. Jail Auth.</t>
  </si>
  <si>
    <t>Northwestern Regional Adult Detention Center</t>
  </si>
  <si>
    <t>Pamunkey Regional Jail</t>
  </si>
  <si>
    <t>Piedmont Regional Jail</t>
  </si>
  <si>
    <t>Rappahannock Regional Jail</t>
  </si>
  <si>
    <t>Riverside Regional Jail</t>
  </si>
  <si>
    <t>RSW Regional Jail Authority</t>
  </si>
  <si>
    <t>Southside Regional Jail</t>
  </si>
  <si>
    <t>Southwest Virginia Regional Jail Authority</t>
  </si>
  <si>
    <t>Virginia Peninsula Regional Jail</t>
  </si>
  <si>
    <t>Western Tidewater Regional Jail</t>
  </si>
  <si>
    <t>Western Virginia  Reg Jail Authority</t>
  </si>
  <si>
    <t>Drive To Work (DTW)</t>
  </si>
  <si>
    <t>Drive-to-Work</t>
  </si>
  <si>
    <t>Firearm Violence Intervention and Prevention (FVIP)</t>
  </si>
  <si>
    <t>Alliance for Unitive Justice</t>
  </si>
  <si>
    <t>Community of Change Inc.</t>
  </si>
  <si>
    <t>Fatherhood Foundation of Virginia</t>
  </si>
  <si>
    <t>FLOOD (Future Leaders Of Our Decade)</t>
  </si>
  <si>
    <t>Give Back 2 Da Block</t>
  </si>
  <si>
    <t>Ketchmore Kids</t>
  </si>
  <si>
    <t>National Center for Prevention of Community Violence</t>
  </si>
  <si>
    <t>POSITIVE THINKING YOUTH MINISTRY INC</t>
  </si>
  <si>
    <t xml:space="preserve">Pretty Purposed </t>
  </si>
  <si>
    <t>Quality of Life Counseling Center LLC</t>
  </si>
  <si>
    <t>For-Profit ? Privately Held</t>
  </si>
  <si>
    <t xml:space="preserve">Reck League </t>
  </si>
  <si>
    <t>Richmond Public Schools Education Foundation</t>
  </si>
  <si>
    <t>The Uhuru Foundation</t>
  </si>
  <si>
    <t>United In Him</t>
  </si>
  <si>
    <t>Youth Outreach Services</t>
  </si>
  <si>
    <t>Residential Substance Abuse Treatment (RSAT)</t>
  </si>
  <si>
    <t>Sexual Assault Services Program (SASP)</t>
  </si>
  <si>
    <t>Action in Community Svcs, Inc. (ACTS)</t>
  </si>
  <si>
    <t>Korean Comm Svc Ctr of Greater WA</t>
  </si>
  <si>
    <t>Loudoun Abused Women's Shelter</t>
  </si>
  <si>
    <t>Safe Harbor</t>
  </si>
  <si>
    <t>Services to Abused Families, Inc.</t>
  </si>
  <si>
    <t>The Genieve Shelter</t>
  </si>
  <si>
    <t>YWCA of Richmond</t>
  </si>
  <si>
    <t>School Resource Officer (SRO)</t>
  </si>
  <si>
    <t>Town Government</t>
  </si>
  <si>
    <t>Amelia County Public Schools</t>
  </si>
  <si>
    <t>Charlotte County Public Schools</t>
  </si>
  <si>
    <t>School Security Officers (SSO)</t>
  </si>
  <si>
    <t>Al Madina School of Richmond</t>
  </si>
  <si>
    <t>Buena Vista City Public Schools</t>
  </si>
  <si>
    <t>Hampton City Schools</t>
  </si>
  <si>
    <t>King George County Schools</t>
  </si>
  <si>
    <t>Prince George County Public Schools</t>
  </si>
  <si>
    <t>YCSD</t>
  </si>
  <si>
    <t>Victims Services Grant Program (VGSP)</t>
  </si>
  <si>
    <t>Samaritan House, Inc.</t>
  </si>
  <si>
    <t>Sentara RMH Medical Center</t>
  </si>
  <si>
    <t>Shelter for Help in Emergency</t>
  </si>
  <si>
    <t>Shelter House, Inc.</t>
  </si>
  <si>
    <t>Southside Survivor Response Center, Inc.</t>
  </si>
  <si>
    <t>SW Virginia  Legal Aid Society</t>
  </si>
  <si>
    <t>Tahirih Justice Center</t>
  </si>
  <si>
    <t>The Haven Shelter &amp; Svcs, Inc.</t>
  </si>
  <si>
    <t>The James House</t>
  </si>
  <si>
    <t>The Women's Center</t>
  </si>
  <si>
    <t>The Women's Initiative</t>
  </si>
  <si>
    <t>Thrive Virginia/Quin Rivers Agency for Comm Action</t>
  </si>
  <si>
    <t>Total Action Against Poverty</t>
  </si>
  <si>
    <t>Transitions</t>
  </si>
  <si>
    <t>Tri-County Community Action Agency, Inc.</t>
  </si>
  <si>
    <t>Virginia Anti-Violence Project</t>
  </si>
  <si>
    <t>Virginia Legal Aid Society, Inc.</t>
  </si>
  <si>
    <t>Virginia Poverty Law Center, Inc.</t>
  </si>
  <si>
    <t>Virginia Sexual &amp; Dom Violence Action Alliance</t>
  </si>
  <si>
    <t>Virginia Victim Assistance Network</t>
  </si>
  <si>
    <t>Warren Coalition</t>
  </si>
  <si>
    <t>Blue Ridge Legal Service, Inc.</t>
  </si>
  <si>
    <t>Boat People SOS</t>
  </si>
  <si>
    <t>Bridges of Change Emergency DV Shelter</t>
  </si>
  <si>
    <t>Central Virginia  Legal Aid Society</t>
  </si>
  <si>
    <t>Christian Relief Svcs, Inc.</t>
  </si>
  <si>
    <t>Clinch Valley Community Action, Inc.</t>
  </si>
  <si>
    <t>Cntr for Child &amp; Family Svcs, Inc.</t>
  </si>
  <si>
    <t>Commonwealth Catholic Charities</t>
  </si>
  <si>
    <t>Council on Dom Violence for Page Co.</t>
  </si>
  <si>
    <t>Empowerhouse (Formerly Rapp Coun on DV)</t>
  </si>
  <si>
    <t>Ethiopian Comm. Dev. Council, Inc.</t>
  </si>
  <si>
    <t>Fairfax Co. Domestic &amp; Sexual Violence Srvs.</t>
  </si>
  <si>
    <t>Family Service of Roanoke Valley</t>
  </si>
  <si>
    <t>First Step, Inc.</t>
  </si>
  <si>
    <t>Goochland Cares</t>
  </si>
  <si>
    <t>Greater Richmond SCAN</t>
  </si>
  <si>
    <t>Greater Washington Jewish Coalition</t>
  </si>
  <si>
    <t>H.E.R. Shelter</t>
  </si>
  <si>
    <t>Hope House of Scott Co., Inc.</t>
  </si>
  <si>
    <t>Horizon Behavioral Health</t>
  </si>
  <si>
    <t>Legal Aid Justice Center</t>
  </si>
  <si>
    <t>Legal Aid Society of Rke Valley</t>
  </si>
  <si>
    <t>Legal Aid Works</t>
  </si>
  <si>
    <t>Legal Svcs of Northern Virginia ., Inc.</t>
  </si>
  <si>
    <t xml:space="preserve">Mental Health America of Virginia </t>
  </si>
  <si>
    <t>Mountain Empire Older Citizens, Inc.</t>
  </si>
  <si>
    <t>People Incorporated of Virginia</t>
  </si>
  <si>
    <t>Piedmont CASA, Inc.</t>
  </si>
  <si>
    <t>Rappahannock Area CSB</t>
  </si>
  <si>
    <t>ReadyKids-fmrly Children Yth &amp; Fam Svs</t>
  </si>
  <si>
    <t>Response, Inc.</t>
  </si>
  <si>
    <t>Recommended Total</t>
  </si>
  <si>
    <t>Recusal</t>
  </si>
  <si>
    <t>DCJS Recusal Sheet: May 2023</t>
  </si>
  <si>
    <t>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</si>
</sst>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8" fillId="4" borderId="0" applyNumberFormat="0" applyBorder="0" applyAlignment="0" applyProtection="0"/>
  </cellStyleXfs>
  <cellXfs count="42">
    <xf numFmtId="0" fontId="0" fillId="0" borderId="0" xfId="0"/>
    <xf numFmtId="0" fontId="18" fillId="0" borderId="10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21" fillId="34" borderId="10" xfId="0" applyFont="1" applyFill="1" applyBorder="1" applyAlignment="1">
      <alignment horizontal="left" wrapText="1"/>
    </xf>
    <xf numFmtId="0" fontId="21" fillId="35" borderId="10" xfId="0" applyFont="1" applyFill="1" applyBorder="1" applyAlignment="1">
      <alignment horizontal="left"/>
    </xf>
    <xf numFmtId="0" fontId="21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44" fontId="16" fillId="0" borderId="10" xfId="0" applyNumberFormat="1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44" fontId="0" fillId="0" borderId="10" xfId="1" applyFont="1" applyBorder="1" applyAlignment="1">
      <alignment horizontal="left"/>
    </xf>
    <xf numFmtId="44" fontId="16" fillId="0" borderId="10" xfId="1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19" fillId="0" borderId="10" xfId="0" applyFont="1" applyBorder="1" applyAlignment="1">
      <alignment horizontal="center"/>
    </xf>
    <xf numFmtId="0" fontId="25" fillId="0" borderId="10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0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0" fillId="0" borderId="10" xfId="0" applyBorder="1" applyAlignment="1">
      <alignment horizontal="left" wrapText="1"/>
    </xf>
    <xf numFmtId="0" fontId="19" fillId="36" borderId="10" xfId="0" applyFont="1" applyFill="1" applyBorder="1" applyAlignment="1">
      <alignment horizontal="center" wrapText="1"/>
    </xf>
    <xf numFmtId="0" fontId="25" fillId="0" borderId="10" xfId="0" applyFont="1" applyBorder="1" applyAlignment="1">
      <alignment horizontal="left" wrapText="1"/>
    </xf>
    <xf numFmtId="0" fontId="24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44" fontId="0" fillId="0" borderId="10" xfId="1" applyFont="1" applyBorder="1" applyAlignment="1">
      <alignment wrapText="1"/>
    </xf>
    <xf numFmtId="44" fontId="0" fillId="0" borderId="10" xfId="1" applyFont="1" applyFill="1" applyBorder="1" applyAlignment="1">
      <alignment wrapText="1"/>
    </xf>
    <xf numFmtId="0" fontId="18" fillId="0" borderId="10" xfId="0" applyFont="1" applyBorder="1" applyAlignment="1"/>
    <xf numFmtId="0" fontId="19" fillId="0" borderId="10" xfId="0" applyFont="1" applyBorder="1" applyAlignment="1"/>
    <xf numFmtId="0" fontId="19" fillId="33" borderId="10" xfId="0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19" fillId="33" borderId="10" xfId="0" applyFont="1" applyFill="1" applyBorder="1" applyAlignment="1"/>
    <xf numFmtId="0" fontId="20" fillId="0" borderId="10" xfId="0" applyFont="1" applyBorder="1" applyAlignment="1"/>
    <xf numFmtId="0" fontId="19" fillId="36" borderId="10" xfId="0" applyFont="1" applyFill="1" applyBorder="1" applyAlignment="1">
      <alignment wrapText="1"/>
    </xf>
    <xf numFmtId="0" fontId="0" fillId="0" borderId="10" xfId="0" applyBorder="1" applyAlignment="1"/>
    <xf numFmtId="0" fontId="24" fillId="0" borderId="10" xfId="0" applyFont="1" applyBorder="1" applyAlignment="1"/>
    <xf numFmtId="0" fontId="0" fillId="0" borderId="10" xfId="0" applyBorder="1" applyAlignment="1">
      <alignment wrapText="1"/>
    </xf>
    <xf numFmtId="0" fontId="25" fillId="0" borderId="10" xfId="0" applyFont="1" applyBorder="1" applyAlignment="1"/>
    <xf numFmtId="0" fontId="25" fillId="0" borderId="10" xfId="0" applyFont="1" applyBorder="1" applyAlignment="1">
      <alignment wrapText="1"/>
    </xf>
    <xf numFmtId="44" fontId="24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wrapText="1"/>
    </xf>
    <xf numFmtId="0" fontId="23" fillId="0" borderId="10" xfId="0" applyFont="1" applyBorder="1" applyAlignment="1">
      <alignment wrapText="1"/>
    </xf>
    <xf numFmtId="44" fontId="23" fillId="0" borderId="10" xfId="1" applyFont="1" applyBorder="1" applyAlignment="1">
      <alignment wrapText="1"/>
    </xf>
    <xf numFmtId="44" fontId="23" fillId="0" borderId="10" xfId="1" applyFont="1" applyFill="1" applyBorder="1" applyAlignment="1">
      <alignment wrapText="1"/>
    </xf>
    <xf numFmtId="0" fontId="19" fillId="34" borderId="10" xfId="0" applyFont="1" applyFill="1" applyBorder="1" applyAlignment="1">
      <alignment horizontal="left" wrapText="1"/>
    </xf>
  </cellXfs>
  <cellStyles count="44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55614431-32D8-4A5E-995E-DDF047F14BCD}"/>
    <cellStyle name="60% - Accent2 2" xfId="38" xr:uid="{C5BB8550-7FE5-4774-9ABB-F0F242E40B5E}"/>
    <cellStyle name="60% - Accent3 2" xfId="39" xr:uid="{29ED8A44-A819-4EA7-BB86-8636FEB4F9F3}"/>
    <cellStyle name="60% - Accent4 2" xfId="40" xr:uid="{8F81B6D5-F1EC-4BE3-8380-7A44ACE0E4B8}"/>
    <cellStyle name="60% - Accent5 2" xfId="41" xr:uid="{3A38EB43-2469-45B6-BE07-73F5061D4D5C}"/>
    <cellStyle name="60% - Accent6 2" xfId="42" xr:uid="{85438A9A-E368-4294-8459-65DB4C700798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3" xr:uid="{51D40FEF-73C7-43CD-83D2-A8ACA8FF47E1}"/>
    <cellStyle name="Neutral 3" xfId="36" xr:uid="{474A8087-A994-4A73-8C64-7E551D976434}"/>
    <cellStyle name="Normal" xfId="0" builtinId="0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1C3A-97DB-4C67-B964-01EFB51DA9F7}">
  <dimension ref="A1:F676"/>
  <sheetViews>
    <sheetView tabSelected="1" topLeftCell="A579" workbookViewId="0">
      <selection activeCell="C10" sqref="C10"/>
    </sheetView>
  </sheetViews>
  <sheetFormatPr defaultRowHeight="15" x14ac:dyDescent="0.25"/>
  <cols>
    <col min="1" max="1" width="7.28515625" style="31" customWidth="1"/>
    <col min="2" max="2" width="35.140625" style="6" customWidth="1"/>
    <col min="3" max="3" width="33.7109375" style="33" customWidth="1"/>
    <col min="4" max="4" width="30.5703125" style="33" customWidth="1"/>
    <col min="5" max="5" width="19.85546875" style="33" customWidth="1"/>
    <col min="6" max="6" width="11" style="17" customWidth="1"/>
    <col min="7" max="16384" width="9.140625" style="6"/>
  </cols>
  <sheetData>
    <row r="1" spans="1:6" s="2" customFormat="1" ht="18.75" x14ac:dyDescent="0.3">
      <c r="A1" s="24"/>
      <c r="B1" s="16" t="s">
        <v>497</v>
      </c>
      <c r="C1" s="26"/>
      <c r="D1" s="27" t="s">
        <v>498</v>
      </c>
      <c r="E1" s="27"/>
      <c r="F1" s="21"/>
    </row>
    <row r="2" spans="1:6" s="2" customFormat="1" ht="18.75" x14ac:dyDescent="0.3">
      <c r="A2" s="24"/>
      <c r="B2" s="28"/>
      <c r="C2" s="28"/>
      <c r="D2" s="27"/>
      <c r="E2" s="27"/>
      <c r="F2" s="21"/>
    </row>
    <row r="3" spans="1:6" s="15" customFormat="1" ht="41.25" customHeight="1" x14ac:dyDescent="0.3">
      <c r="A3" s="29"/>
      <c r="B3" s="41" t="s">
        <v>114</v>
      </c>
      <c r="C3" s="30" t="s">
        <v>0</v>
      </c>
      <c r="D3" s="30" t="s">
        <v>1</v>
      </c>
      <c r="E3" s="30" t="s">
        <v>495</v>
      </c>
      <c r="F3" s="18" t="s">
        <v>496</v>
      </c>
    </row>
    <row r="4" spans="1:6" ht="15.75" x14ac:dyDescent="0.25">
      <c r="A4" s="31">
        <v>1</v>
      </c>
      <c r="B4" s="14"/>
      <c r="C4" s="33" t="s">
        <v>115</v>
      </c>
      <c r="D4" s="33" t="s">
        <v>116</v>
      </c>
      <c r="E4" s="22">
        <v>2414000</v>
      </c>
    </row>
    <row r="5" spans="1:6" ht="30" x14ac:dyDescent="0.25">
      <c r="A5" s="31">
        <v>2</v>
      </c>
      <c r="B5" s="14"/>
      <c r="C5" s="33" t="s">
        <v>117</v>
      </c>
      <c r="E5" s="22">
        <v>135000</v>
      </c>
    </row>
    <row r="6" spans="1:6" x14ac:dyDescent="0.25">
      <c r="A6" s="31">
        <v>3</v>
      </c>
      <c r="B6" s="6">
        <v>509578</v>
      </c>
      <c r="C6" s="33" t="s">
        <v>118</v>
      </c>
      <c r="D6" s="33" t="s">
        <v>9</v>
      </c>
      <c r="E6" s="22">
        <v>98000</v>
      </c>
    </row>
    <row r="7" spans="1:6" x14ac:dyDescent="0.25">
      <c r="A7" s="31">
        <v>4</v>
      </c>
      <c r="B7" s="6">
        <v>509521</v>
      </c>
      <c r="C7" s="33" t="s">
        <v>119</v>
      </c>
      <c r="D7" s="33" t="s">
        <v>14</v>
      </c>
      <c r="E7" s="22">
        <v>427000</v>
      </c>
    </row>
    <row r="8" spans="1:6" x14ac:dyDescent="0.25">
      <c r="A8" s="31">
        <v>5</v>
      </c>
      <c r="B8" s="6">
        <v>510815</v>
      </c>
      <c r="C8" s="33" t="s">
        <v>120</v>
      </c>
      <c r="D8" s="33" t="s">
        <v>9</v>
      </c>
      <c r="E8" s="22">
        <v>10000</v>
      </c>
    </row>
    <row r="9" spans="1:6" x14ac:dyDescent="0.25">
      <c r="A9" s="31">
        <v>6</v>
      </c>
      <c r="C9" s="33" t="s">
        <v>121</v>
      </c>
      <c r="D9" s="33" t="s">
        <v>14</v>
      </c>
      <c r="E9" s="23">
        <v>222000</v>
      </c>
    </row>
    <row r="10" spans="1:6" x14ac:dyDescent="0.25">
      <c r="A10" s="31">
        <v>7</v>
      </c>
      <c r="B10" s="6">
        <v>510513</v>
      </c>
      <c r="C10" s="33" t="s">
        <v>36</v>
      </c>
      <c r="D10" s="33" t="s">
        <v>7</v>
      </c>
      <c r="E10" s="22">
        <v>309000</v>
      </c>
    </row>
    <row r="11" spans="1:6" x14ac:dyDescent="0.25">
      <c r="A11" s="31">
        <v>8</v>
      </c>
      <c r="B11" s="6">
        <v>510174</v>
      </c>
      <c r="C11" s="33" t="s">
        <v>122</v>
      </c>
      <c r="D11" s="33" t="s">
        <v>14</v>
      </c>
      <c r="E11" s="22">
        <v>415000</v>
      </c>
    </row>
    <row r="12" spans="1:6" x14ac:dyDescent="0.25">
      <c r="A12" s="31">
        <v>9</v>
      </c>
      <c r="B12" s="6">
        <v>509460</v>
      </c>
      <c r="C12" s="33" t="s">
        <v>123</v>
      </c>
      <c r="D12" s="33" t="s">
        <v>9</v>
      </c>
      <c r="E12" s="22">
        <v>213000</v>
      </c>
    </row>
    <row r="13" spans="1:6" x14ac:dyDescent="0.25">
      <c r="A13" s="31">
        <v>10</v>
      </c>
      <c r="B13" s="6">
        <v>509260</v>
      </c>
      <c r="C13" s="33" t="s">
        <v>124</v>
      </c>
      <c r="D13" s="33" t="s">
        <v>14</v>
      </c>
      <c r="E13" s="22">
        <v>263000</v>
      </c>
    </row>
    <row r="14" spans="1:6" x14ac:dyDescent="0.25">
      <c r="A14" s="31">
        <v>11</v>
      </c>
      <c r="B14" s="6">
        <v>510035</v>
      </c>
      <c r="C14" s="33" t="s">
        <v>125</v>
      </c>
      <c r="D14" s="33" t="s">
        <v>9</v>
      </c>
      <c r="E14" s="22">
        <v>92000</v>
      </c>
    </row>
    <row r="15" spans="1:6" x14ac:dyDescent="0.25">
      <c r="A15" s="31">
        <v>12</v>
      </c>
      <c r="B15" s="6">
        <v>509748</v>
      </c>
      <c r="C15" s="33" t="s">
        <v>126</v>
      </c>
      <c r="D15" s="33" t="s">
        <v>14</v>
      </c>
      <c r="E15" s="22">
        <v>279000</v>
      </c>
    </row>
    <row r="16" spans="1:6" x14ac:dyDescent="0.25">
      <c r="A16" s="31">
        <v>13</v>
      </c>
      <c r="B16" s="6">
        <v>509753</v>
      </c>
      <c r="C16" s="33" t="s">
        <v>127</v>
      </c>
      <c r="D16" s="33" t="s">
        <v>14</v>
      </c>
      <c r="E16" s="22">
        <v>266000</v>
      </c>
    </row>
    <row r="17" spans="1:5" x14ac:dyDescent="0.25">
      <c r="A17" s="31">
        <v>14</v>
      </c>
      <c r="B17" s="6">
        <v>509601</v>
      </c>
      <c r="C17" s="33" t="s">
        <v>128</v>
      </c>
      <c r="D17" s="33" t="s">
        <v>12</v>
      </c>
      <c r="E17" s="22">
        <v>389000</v>
      </c>
    </row>
    <row r="18" spans="1:5" x14ac:dyDescent="0.25">
      <c r="A18" s="31">
        <v>15</v>
      </c>
      <c r="B18" s="6">
        <v>510285</v>
      </c>
      <c r="C18" s="33" t="s">
        <v>129</v>
      </c>
      <c r="D18" s="33" t="s">
        <v>9</v>
      </c>
      <c r="E18" s="22">
        <v>158000</v>
      </c>
    </row>
    <row r="19" spans="1:5" x14ac:dyDescent="0.25">
      <c r="A19" s="31">
        <v>16</v>
      </c>
      <c r="B19" s="6">
        <v>509289</v>
      </c>
      <c r="C19" s="33" t="s">
        <v>130</v>
      </c>
      <c r="D19" s="33" t="s">
        <v>14</v>
      </c>
      <c r="E19" s="22">
        <v>267000</v>
      </c>
    </row>
    <row r="20" spans="1:5" x14ac:dyDescent="0.25">
      <c r="A20" s="31">
        <v>17</v>
      </c>
      <c r="B20" s="6">
        <v>509755</v>
      </c>
      <c r="C20" s="33" t="s">
        <v>131</v>
      </c>
      <c r="D20" s="33" t="s">
        <v>14</v>
      </c>
      <c r="E20" s="22">
        <v>154000</v>
      </c>
    </row>
    <row r="21" spans="1:5" x14ac:dyDescent="0.25">
      <c r="A21" s="31">
        <v>18</v>
      </c>
      <c r="B21" s="6">
        <v>510195</v>
      </c>
      <c r="C21" s="33" t="s">
        <v>132</v>
      </c>
      <c r="D21" s="33" t="s">
        <v>9</v>
      </c>
      <c r="E21" s="22">
        <v>157000</v>
      </c>
    </row>
    <row r="22" spans="1:5" x14ac:dyDescent="0.25">
      <c r="A22" s="31">
        <v>19</v>
      </c>
      <c r="B22" s="6">
        <v>509968</v>
      </c>
      <c r="C22" s="33" t="s">
        <v>133</v>
      </c>
      <c r="D22" s="33" t="s">
        <v>14</v>
      </c>
      <c r="E22" s="22">
        <v>263000</v>
      </c>
    </row>
    <row r="23" spans="1:5" x14ac:dyDescent="0.25">
      <c r="A23" s="31">
        <v>20</v>
      </c>
      <c r="B23" s="6">
        <v>510387</v>
      </c>
      <c r="C23" s="33" t="s">
        <v>134</v>
      </c>
      <c r="D23" s="33" t="s">
        <v>9</v>
      </c>
      <c r="E23" s="22">
        <v>55000</v>
      </c>
    </row>
    <row r="24" spans="1:5" x14ac:dyDescent="0.25">
      <c r="A24" s="31">
        <v>21</v>
      </c>
      <c r="B24" s="6">
        <v>510422</v>
      </c>
      <c r="C24" s="33" t="s">
        <v>135</v>
      </c>
      <c r="D24" s="33" t="s">
        <v>9</v>
      </c>
      <c r="E24" s="22">
        <v>155000</v>
      </c>
    </row>
    <row r="25" spans="1:5" x14ac:dyDescent="0.25">
      <c r="A25" s="31">
        <v>22</v>
      </c>
      <c r="B25" s="6">
        <v>509347</v>
      </c>
      <c r="C25" s="33" t="s">
        <v>136</v>
      </c>
      <c r="D25" s="33" t="s">
        <v>9</v>
      </c>
      <c r="E25" s="22">
        <v>255000</v>
      </c>
    </row>
    <row r="26" spans="1:5" x14ac:dyDescent="0.25">
      <c r="A26" s="31">
        <v>23</v>
      </c>
      <c r="B26" s="6">
        <v>509114</v>
      </c>
      <c r="C26" s="33" t="s">
        <v>137</v>
      </c>
      <c r="D26" s="33" t="s">
        <v>9</v>
      </c>
      <c r="E26" s="22">
        <v>153000</v>
      </c>
    </row>
    <row r="27" spans="1:5" x14ac:dyDescent="0.25">
      <c r="A27" s="31">
        <v>24</v>
      </c>
      <c r="B27" s="6">
        <v>510017</v>
      </c>
      <c r="C27" s="33" t="s">
        <v>138</v>
      </c>
      <c r="D27" s="33" t="s">
        <v>14</v>
      </c>
      <c r="E27" s="22">
        <v>196000</v>
      </c>
    </row>
    <row r="28" spans="1:5" ht="30" x14ac:dyDescent="0.25">
      <c r="A28" s="31">
        <v>25</v>
      </c>
      <c r="B28" s="6">
        <v>510471</v>
      </c>
      <c r="C28" s="33" t="s">
        <v>139</v>
      </c>
      <c r="D28" s="33" t="s">
        <v>140</v>
      </c>
      <c r="E28" s="23">
        <v>10000</v>
      </c>
    </row>
    <row r="29" spans="1:5" x14ac:dyDescent="0.25">
      <c r="A29" s="31">
        <v>26</v>
      </c>
      <c r="B29" s="6">
        <v>509504</v>
      </c>
      <c r="C29" s="33" t="s">
        <v>141</v>
      </c>
      <c r="D29" s="33" t="s">
        <v>9</v>
      </c>
      <c r="E29" s="22">
        <v>155000</v>
      </c>
    </row>
    <row r="30" spans="1:5" x14ac:dyDescent="0.25">
      <c r="A30" s="31">
        <v>27</v>
      </c>
      <c r="B30" s="6">
        <v>509164</v>
      </c>
      <c r="C30" s="33" t="s">
        <v>142</v>
      </c>
      <c r="D30" s="33" t="s">
        <v>9</v>
      </c>
      <c r="E30" s="22">
        <v>10000</v>
      </c>
    </row>
    <row r="31" spans="1:5" x14ac:dyDescent="0.25">
      <c r="A31" s="31">
        <v>28</v>
      </c>
      <c r="B31" s="6">
        <v>509167</v>
      </c>
      <c r="C31" s="33" t="s">
        <v>143</v>
      </c>
      <c r="D31" s="33" t="s">
        <v>14</v>
      </c>
      <c r="E31" s="22">
        <v>164000</v>
      </c>
    </row>
    <row r="32" spans="1:5" x14ac:dyDescent="0.25">
      <c r="A32" s="31">
        <v>29</v>
      </c>
      <c r="B32" s="6">
        <v>510509</v>
      </c>
      <c r="C32" s="33" t="s">
        <v>144</v>
      </c>
      <c r="D32" s="33" t="s">
        <v>9</v>
      </c>
      <c r="E32" s="22">
        <v>10000</v>
      </c>
    </row>
    <row r="33" spans="1:5" x14ac:dyDescent="0.25">
      <c r="A33" s="31">
        <v>30</v>
      </c>
      <c r="B33" s="6">
        <v>510115</v>
      </c>
      <c r="C33" s="33" t="s">
        <v>145</v>
      </c>
      <c r="D33" s="33" t="s">
        <v>9</v>
      </c>
      <c r="E33" s="22">
        <v>10000</v>
      </c>
    </row>
    <row r="34" spans="1:5" x14ac:dyDescent="0.25">
      <c r="A34" s="31">
        <v>31</v>
      </c>
      <c r="B34" s="6">
        <v>509568</v>
      </c>
      <c r="C34" s="33" t="s">
        <v>146</v>
      </c>
      <c r="D34" s="33" t="s">
        <v>9</v>
      </c>
      <c r="E34" s="22">
        <v>10000</v>
      </c>
    </row>
    <row r="35" spans="1:5" x14ac:dyDescent="0.25">
      <c r="A35" s="31">
        <v>32</v>
      </c>
      <c r="B35" s="6">
        <v>508998</v>
      </c>
      <c r="C35" s="33" t="s">
        <v>147</v>
      </c>
      <c r="D35" s="33" t="s">
        <v>9</v>
      </c>
      <c r="E35" s="22">
        <v>57000</v>
      </c>
    </row>
    <row r="36" spans="1:5" x14ac:dyDescent="0.25">
      <c r="A36" s="31">
        <v>33</v>
      </c>
      <c r="B36" s="6">
        <v>510029</v>
      </c>
      <c r="C36" s="33" t="s">
        <v>148</v>
      </c>
      <c r="D36" s="33" t="s">
        <v>7</v>
      </c>
      <c r="E36" s="22">
        <v>477000</v>
      </c>
    </row>
    <row r="37" spans="1:5" x14ac:dyDescent="0.25">
      <c r="A37" s="31">
        <v>34</v>
      </c>
      <c r="B37" s="6">
        <v>509136</v>
      </c>
      <c r="C37" s="33" t="s">
        <v>149</v>
      </c>
      <c r="D37" s="33" t="s">
        <v>9</v>
      </c>
      <c r="E37" s="22">
        <v>94000</v>
      </c>
    </row>
    <row r="38" spans="1:5" x14ac:dyDescent="0.25">
      <c r="A38" s="31">
        <v>35</v>
      </c>
      <c r="B38" s="6">
        <v>509784</v>
      </c>
      <c r="C38" s="33" t="s">
        <v>150</v>
      </c>
      <c r="D38" s="33" t="s">
        <v>9</v>
      </c>
      <c r="E38" s="22">
        <v>10000</v>
      </c>
    </row>
    <row r="39" spans="1:5" x14ac:dyDescent="0.25">
      <c r="A39" s="31">
        <v>36</v>
      </c>
      <c r="B39" s="6">
        <v>509375</v>
      </c>
      <c r="C39" s="33" t="s">
        <v>151</v>
      </c>
      <c r="D39" s="33" t="s">
        <v>14</v>
      </c>
      <c r="E39" s="22">
        <v>205000</v>
      </c>
    </row>
    <row r="40" spans="1:5" x14ac:dyDescent="0.25">
      <c r="A40" s="31">
        <v>37</v>
      </c>
      <c r="B40" s="6">
        <v>510110</v>
      </c>
      <c r="C40" s="33" t="s">
        <v>152</v>
      </c>
      <c r="D40" s="33" t="s">
        <v>14</v>
      </c>
      <c r="E40" s="22">
        <v>629000</v>
      </c>
    </row>
    <row r="41" spans="1:5" x14ac:dyDescent="0.25">
      <c r="A41" s="31">
        <v>38</v>
      </c>
      <c r="B41" s="6">
        <v>510667</v>
      </c>
      <c r="C41" s="33" t="s">
        <v>153</v>
      </c>
      <c r="D41" s="33" t="s">
        <v>14</v>
      </c>
      <c r="E41" s="22">
        <v>267000</v>
      </c>
    </row>
    <row r="42" spans="1:5" x14ac:dyDescent="0.25">
      <c r="A42" s="31">
        <v>39</v>
      </c>
      <c r="B42" s="6">
        <v>509431</v>
      </c>
      <c r="C42" s="33" t="s">
        <v>154</v>
      </c>
      <c r="D42" s="33" t="s">
        <v>7</v>
      </c>
      <c r="E42" s="22">
        <v>407000</v>
      </c>
    </row>
    <row r="43" spans="1:5" x14ac:dyDescent="0.25">
      <c r="A43" s="31">
        <v>40</v>
      </c>
      <c r="B43" s="6">
        <v>508908</v>
      </c>
      <c r="C43" s="33" t="s">
        <v>155</v>
      </c>
      <c r="D43" s="33" t="s">
        <v>9</v>
      </c>
      <c r="E43" s="22">
        <v>10000</v>
      </c>
    </row>
    <row r="44" spans="1:5" x14ac:dyDescent="0.25">
      <c r="A44" s="31">
        <v>41</v>
      </c>
      <c r="B44" s="6">
        <v>510186</v>
      </c>
      <c r="C44" s="33" t="s">
        <v>156</v>
      </c>
      <c r="D44" s="33" t="s">
        <v>14</v>
      </c>
      <c r="E44" s="22">
        <v>301000</v>
      </c>
    </row>
    <row r="45" spans="1:5" x14ac:dyDescent="0.25">
      <c r="A45" s="31">
        <v>42</v>
      </c>
      <c r="B45" s="6">
        <v>510466</v>
      </c>
      <c r="C45" s="33" t="s">
        <v>157</v>
      </c>
      <c r="D45" s="33" t="s">
        <v>9</v>
      </c>
      <c r="E45" s="22">
        <v>91000</v>
      </c>
    </row>
    <row r="46" spans="1:5" x14ac:dyDescent="0.25">
      <c r="A46" s="31">
        <v>43</v>
      </c>
      <c r="B46" s="6">
        <v>510447</v>
      </c>
      <c r="C46" s="33" t="s">
        <v>158</v>
      </c>
      <c r="D46" s="33" t="s">
        <v>14</v>
      </c>
      <c r="E46" s="22">
        <v>220000</v>
      </c>
    </row>
    <row r="47" spans="1:5" x14ac:dyDescent="0.25">
      <c r="A47" s="31">
        <v>44</v>
      </c>
      <c r="B47" s="6">
        <v>510281</v>
      </c>
      <c r="C47" s="33" t="s">
        <v>159</v>
      </c>
      <c r="D47" s="33" t="s">
        <v>14</v>
      </c>
      <c r="E47" s="22">
        <v>336000</v>
      </c>
    </row>
    <row r="48" spans="1:5" x14ac:dyDescent="0.25">
      <c r="A48" s="31">
        <v>45</v>
      </c>
      <c r="B48" s="6">
        <v>510287</v>
      </c>
      <c r="C48" s="33" t="s">
        <v>160</v>
      </c>
      <c r="D48" s="33" t="s">
        <v>9</v>
      </c>
      <c r="E48" s="22">
        <v>111000</v>
      </c>
    </row>
    <row r="49" spans="1:5" x14ac:dyDescent="0.25">
      <c r="A49" s="31">
        <v>46</v>
      </c>
      <c r="B49" s="6">
        <v>510808</v>
      </c>
      <c r="C49" s="33" t="s">
        <v>161</v>
      </c>
      <c r="D49" s="33" t="s">
        <v>14</v>
      </c>
      <c r="E49" s="22">
        <v>257000</v>
      </c>
    </row>
    <row r="50" spans="1:5" x14ac:dyDescent="0.25">
      <c r="A50" s="31">
        <v>47</v>
      </c>
      <c r="B50" s="6">
        <v>509359</v>
      </c>
      <c r="C50" s="33" t="s">
        <v>162</v>
      </c>
      <c r="D50" s="33" t="s">
        <v>14</v>
      </c>
      <c r="E50" s="22">
        <v>322000</v>
      </c>
    </row>
    <row r="51" spans="1:5" x14ac:dyDescent="0.25">
      <c r="A51" s="31">
        <v>48</v>
      </c>
      <c r="B51" s="6">
        <v>509789</v>
      </c>
      <c r="C51" s="33" t="s">
        <v>163</v>
      </c>
      <c r="D51" s="33" t="s">
        <v>7</v>
      </c>
      <c r="E51" s="22">
        <v>447000</v>
      </c>
    </row>
    <row r="52" spans="1:5" x14ac:dyDescent="0.25">
      <c r="A52" s="31">
        <v>49</v>
      </c>
      <c r="B52" s="6">
        <v>510122</v>
      </c>
      <c r="C52" s="33" t="s">
        <v>164</v>
      </c>
      <c r="D52" s="33" t="s">
        <v>9</v>
      </c>
      <c r="E52" s="22">
        <v>212000</v>
      </c>
    </row>
    <row r="53" spans="1:5" x14ac:dyDescent="0.25">
      <c r="A53" s="31">
        <v>50</v>
      </c>
      <c r="B53" s="6">
        <v>509979</v>
      </c>
      <c r="C53" s="33" t="s">
        <v>165</v>
      </c>
      <c r="D53" s="33" t="s">
        <v>9</v>
      </c>
      <c r="E53" s="22">
        <v>91000</v>
      </c>
    </row>
    <row r="54" spans="1:5" x14ac:dyDescent="0.25">
      <c r="A54" s="31">
        <v>51</v>
      </c>
      <c r="B54" s="6">
        <v>509833</v>
      </c>
      <c r="C54" s="33" t="s">
        <v>166</v>
      </c>
      <c r="D54" s="33" t="s">
        <v>14</v>
      </c>
      <c r="E54" s="22">
        <v>555000</v>
      </c>
    </row>
    <row r="55" spans="1:5" x14ac:dyDescent="0.25">
      <c r="A55" s="31">
        <v>52</v>
      </c>
      <c r="B55" s="6">
        <v>509210</v>
      </c>
      <c r="C55" s="33" t="s">
        <v>167</v>
      </c>
      <c r="D55" s="33" t="s">
        <v>9</v>
      </c>
      <c r="E55" s="22">
        <v>152000</v>
      </c>
    </row>
    <row r="56" spans="1:5" x14ac:dyDescent="0.25">
      <c r="A56" s="31">
        <v>53</v>
      </c>
      <c r="B56" s="6">
        <v>508914</v>
      </c>
      <c r="C56" s="33" t="s">
        <v>168</v>
      </c>
      <c r="D56" s="33" t="s">
        <v>9</v>
      </c>
      <c r="E56" s="22">
        <v>93000</v>
      </c>
    </row>
    <row r="57" spans="1:5" x14ac:dyDescent="0.25">
      <c r="A57" s="31">
        <v>54</v>
      </c>
      <c r="B57" s="6">
        <v>509518</v>
      </c>
      <c r="C57" s="33" t="s">
        <v>169</v>
      </c>
      <c r="D57" s="33" t="s">
        <v>9</v>
      </c>
      <c r="E57" s="22">
        <v>173000</v>
      </c>
    </row>
    <row r="58" spans="1:5" x14ac:dyDescent="0.25">
      <c r="A58" s="31">
        <v>55</v>
      </c>
      <c r="B58" s="6">
        <v>510363</v>
      </c>
      <c r="C58" s="33" t="s">
        <v>170</v>
      </c>
      <c r="D58" s="33" t="s">
        <v>7</v>
      </c>
      <c r="E58" s="22">
        <v>65000</v>
      </c>
    </row>
    <row r="59" spans="1:5" x14ac:dyDescent="0.25">
      <c r="A59" s="31">
        <v>56</v>
      </c>
      <c r="B59" s="6">
        <v>510584</v>
      </c>
      <c r="C59" s="33" t="s">
        <v>171</v>
      </c>
      <c r="D59" s="33" t="s">
        <v>14</v>
      </c>
      <c r="E59" s="22">
        <v>100000</v>
      </c>
    </row>
    <row r="60" spans="1:5" x14ac:dyDescent="0.25">
      <c r="A60" s="31">
        <v>57</v>
      </c>
      <c r="B60" s="6">
        <v>510668</v>
      </c>
      <c r="C60" s="33" t="s">
        <v>172</v>
      </c>
      <c r="D60" s="33" t="s">
        <v>9</v>
      </c>
      <c r="E60" s="22">
        <v>111000</v>
      </c>
    </row>
    <row r="61" spans="1:5" x14ac:dyDescent="0.25">
      <c r="A61" s="31">
        <v>58</v>
      </c>
      <c r="B61" s="6">
        <v>509453</v>
      </c>
      <c r="C61" s="33" t="s">
        <v>173</v>
      </c>
      <c r="D61" s="33" t="s">
        <v>9</v>
      </c>
      <c r="E61" s="22">
        <v>214000</v>
      </c>
    </row>
    <row r="62" spans="1:5" x14ac:dyDescent="0.25">
      <c r="A62" s="31">
        <v>59</v>
      </c>
      <c r="B62" s="6">
        <v>510348</v>
      </c>
      <c r="C62" s="33" t="s">
        <v>174</v>
      </c>
      <c r="D62" s="33" t="s">
        <v>9</v>
      </c>
      <c r="E62" s="22">
        <v>10000</v>
      </c>
    </row>
    <row r="63" spans="1:5" x14ac:dyDescent="0.25">
      <c r="A63" s="31">
        <v>60</v>
      </c>
      <c r="B63" s="6">
        <v>510098</v>
      </c>
      <c r="C63" s="33" t="s">
        <v>175</v>
      </c>
      <c r="D63" s="33" t="s">
        <v>9</v>
      </c>
      <c r="E63" s="22">
        <v>111000</v>
      </c>
    </row>
    <row r="64" spans="1:5" x14ac:dyDescent="0.25">
      <c r="A64" s="31">
        <v>61</v>
      </c>
      <c r="B64" s="6">
        <v>510445</v>
      </c>
      <c r="C64" s="33" t="s">
        <v>176</v>
      </c>
      <c r="D64" s="33" t="s">
        <v>9</v>
      </c>
      <c r="E64" s="22">
        <v>212000</v>
      </c>
    </row>
    <row r="65" spans="1:5" x14ac:dyDescent="0.25">
      <c r="A65" s="31">
        <v>62</v>
      </c>
      <c r="B65" s="6">
        <v>510784</v>
      </c>
      <c r="C65" s="33" t="s">
        <v>177</v>
      </c>
      <c r="D65" s="33" t="s">
        <v>9</v>
      </c>
      <c r="E65" s="22">
        <v>214000</v>
      </c>
    </row>
    <row r="66" spans="1:5" x14ac:dyDescent="0.25">
      <c r="A66" s="31">
        <v>63</v>
      </c>
      <c r="B66" s="6">
        <v>508975</v>
      </c>
      <c r="C66" s="33" t="s">
        <v>178</v>
      </c>
      <c r="D66" s="33" t="s">
        <v>7</v>
      </c>
      <c r="E66" s="22">
        <v>418000</v>
      </c>
    </row>
    <row r="67" spans="1:5" x14ac:dyDescent="0.25">
      <c r="A67" s="31">
        <v>64</v>
      </c>
      <c r="B67" s="6">
        <v>509894</v>
      </c>
      <c r="C67" s="33" t="s">
        <v>179</v>
      </c>
      <c r="D67" s="33" t="s">
        <v>7</v>
      </c>
      <c r="E67" s="22">
        <v>366000</v>
      </c>
    </row>
    <row r="68" spans="1:5" x14ac:dyDescent="0.25">
      <c r="A68" s="31">
        <v>65</v>
      </c>
      <c r="B68" s="6">
        <v>509005</v>
      </c>
      <c r="C68" s="33" t="s">
        <v>180</v>
      </c>
      <c r="D68" s="33" t="s">
        <v>14</v>
      </c>
      <c r="E68" s="22">
        <v>195000</v>
      </c>
    </row>
    <row r="69" spans="1:5" x14ac:dyDescent="0.25">
      <c r="A69" s="31">
        <v>66</v>
      </c>
      <c r="B69" s="6">
        <v>508934</v>
      </c>
      <c r="C69" s="33" t="s">
        <v>181</v>
      </c>
      <c r="D69" s="33" t="s">
        <v>9</v>
      </c>
      <c r="E69" s="22">
        <v>362000</v>
      </c>
    </row>
    <row r="70" spans="1:5" x14ac:dyDescent="0.25">
      <c r="A70" s="31">
        <v>67</v>
      </c>
      <c r="B70" s="6">
        <v>509047</v>
      </c>
      <c r="C70" s="33" t="s">
        <v>182</v>
      </c>
      <c r="D70" s="33" t="s">
        <v>14</v>
      </c>
      <c r="E70" s="22">
        <v>182000</v>
      </c>
    </row>
    <row r="71" spans="1:5" x14ac:dyDescent="0.25">
      <c r="A71" s="31">
        <v>68</v>
      </c>
      <c r="B71" s="6">
        <v>509609</v>
      </c>
      <c r="C71" s="33" t="s">
        <v>183</v>
      </c>
      <c r="D71" s="33" t="s">
        <v>14</v>
      </c>
      <c r="E71" s="22">
        <v>260000</v>
      </c>
    </row>
    <row r="72" spans="1:5" x14ac:dyDescent="0.25">
      <c r="A72" s="31">
        <v>69</v>
      </c>
      <c r="B72" s="6">
        <v>509154</v>
      </c>
      <c r="C72" s="33" t="s">
        <v>184</v>
      </c>
      <c r="D72" s="33" t="s">
        <v>9</v>
      </c>
      <c r="E72" s="23">
        <v>10000</v>
      </c>
    </row>
    <row r="73" spans="1:5" x14ac:dyDescent="0.25">
      <c r="A73" s="31">
        <v>70</v>
      </c>
      <c r="B73" s="6">
        <v>509076</v>
      </c>
      <c r="C73" s="33" t="s">
        <v>185</v>
      </c>
      <c r="D73" s="33" t="s">
        <v>9</v>
      </c>
      <c r="E73" s="22">
        <v>52000</v>
      </c>
    </row>
    <row r="74" spans="1:5" x14ac:dyDescent="0.25">
      <c r="A74" s="31">
        <v>71</v>
      </c>
      <c r="B74" s="6">
        <v>509352</v>
      </c>
      <c r="C74" s="33" t="s">
        <v>186</v>
      </c>
      <c r="D74" s="33" t="s">
        <v>14</v>
      </c>
      <c r="E74" s="22">
        <v>622000</v>
      </c>
    </row>
    <row r="75" spans="1:5" x14ac:dyDescent="0.25">
      <c r="A75" s="31">
        <v>72</v>
      </c>
      <c r="B75" s="6">
        <v>509314</v>
      </c>
      <c r="C75" s="33" t="s">
        <v>187</v>
      </c>
      <c r="D75" s="33" t="s">
        <v>14</v>
      </c>
      <c r="E75" s="22">
        <v>218000</v>
      </c>
    </row>
    <row r="76" spans="1:5" x14ac:dyDescent="0.25">
      <c r="A76" s="31">
        <v>73</v>
      </c>
      <c r="B76" s="6">
        <v>510031</v>
      </c>
      <c r="C76" s="33" t="s">
        <v>188</v>
      </c>
      <c r="D76" s="33" t="s">
        <v>9</v>
      </c>
      <c r="E76" s="22">
        <v>10000</v>
      </c>
    </row>
    <row r="77" spans="1:5" x14ac:dyDescent="0.25">
      <c r="A77" s="31">
        <v>74</v>
      </c>
      <c r="B77" s="6">
        <v>510315</v>
      </c>
      <c r="C77" s="33" t="s">
        <v>189</v>
      </c>
      <c r="D77" s="33" t="s">
        <v>9</v>
      </c>
      <c r="E77" s="22">
        <v>213000</v>
      </c>
    </row>
    <row r="78" spans="1:5" x14ac:dyDescent="0.25">
      <c r="A78" s="31">
        <v>75</v>
      </c>
      <c r="B78" s="6">
        <v>509958</v>
      </c>
      <c r="C78" s="33" t="s">
        <v>190</v>
      </c>
      <c r="D78" s="33" t="s">
        <v>9</v>
      </c>
      <c r="E78" s="22">
        <v>96000</v>
      </c>
    </row>
    <row r="79" spans="1:5" x14ac:dyDescent="0.25">
      <c r="A79" s="31">
        <v>76</v>
      </c>
      <c r="B79" s="6">
        <v>510187</v>
      </c>
      <c r="C79" s="33" t="s">
        <v>191</v>
      </c>
      <c r="D79" s="33" t="s">
        <v>9</v>
      </c>
      <c r="E79" s="22">
        <v>10000</v>
      </c>
    </row>
    <row r="80" spans="1:5" x14ac:dyDescent="0.25">
      <c r="A80" s="31">
        <v>77</v>
      </c>
      <c r="B80" s="6">
        <v>510291</v>
      </c>
      <c r="C80" s="33" t="s">
        <v>192</v>
      </c>
      <c r="D80" s="33" t="s">
        <v>9</v>
      </c>
      <c r="E80" s="22">
        <v>153000</v>
      </c>
    </row>
    <row r="81" spans="1:5" x14ac:dyDescent="0.25">
      <c r="A81" s="31">
        <v>78</v>
      </c>
      <c r="B81" s="6">
        <v>509182</v>
      </c>
      <c r="C81" s="33" t="s">
        <v>193</v>
      </c>
      <c r="D81" s="33" t="s">
        <v>14</v>
      </c>
      <c r="E81" s="22">
        <v>318000</v>
      </c>
    </row>
    <row r="82" spans="1:5" x14ac:dyDescent="0.25">
      <c r="A82" s="31">
        <v>79</v>
      </c>
      <c r="B82" s="6">
        <v>509785</v>
      </c>
      <c r="C82" s="33" t="s">
        <v>194</v>
      </c>
      <c r="D82" s="33" t="s">
        <v>9</v>
      </c>
      <c r="E82" s="22">
        <v>361000</v>
      </c>
    </row>
    <row r="83" spans="1:5" x14ac:dyDescent="0.25">
      <c r="A83" s="31">
        <v>80</v>
      </c>
      <c r="B83" s="6">
        <v>509273</v>
      </c>
      <c r="C83" s="33" t="s">
        <v>90</v>
      </c>
      <c r="D83" s="33" t="s">
        <v>14</v>
      </c>
      <c r="E83" s="22">
        <v>1000000</v>
      </c>
    </row>
    <row r="84" spans="1:5" x14ac:dyDescent="0.25">
      <c r="A84" s="31">
        <v>81</v>
      </c>
      <c r="B84" s="6">
        <v>510901</v>
      </c>
      <c r="C84" s="33" t="s">
        <v>195</v>
      </c>
      <c r="D84" s="33" t="s">
        <v>7</v>
      </c>
      <c r="E84" s="23">
        <v>74000</v>
      </c>
    </row>
    <row r="85" spans="1:5" x14ac:dyDescent="0.25">
      <c r="A85" s="31">
        <v>82</v>
      </c>
      <c r="B85" s="6">
        <v>510130</v>
      </c>
      <c r="C85" s="33" t="s">
        <v>8</v>
      </c>
      <c r="D85" s="33" t="s">
        <v>9</v>
      </c>
      <c r="E85" s="22">
        <v>217000</v>
      </c>
    </row>
    <row r="86" spans="1:5" x14ac:dyDescent="0.25">
      <c r="A86" s="31">
        <v>83</v>
      </c>
      <c r="B86" s="6">
        <v>509823</v>
      </c>
      <c r="C86" s="33" t="s">
        <v>196</v>
      </c>
      <c r="D86" s="33" t="s">
        <v>14</v>
      </c>
      <c r="E86" s="22">
        <v>152000</v>
      </c>
    </row>
    <row r="87" spans="1:5" x14ac:dyDescent="0.25">
      <c r="A87" s="31">
        <v>84</v>
      </c>
      <c r="B87" s="6">
        <v>510290</v>
      </c>
      <c r="C87" s="33" t="s">
        <v>197</v>
      </c>
      <c r="D87" s="33" t="s">
        <v>14</v>
      </c>
      <c r="E87" s="22">
        <v>265000</v>
      </c>
    </row>
    <row r="88" spans="1:5" x14ac:dyDescent="0.25">
      <c r="A88" s="31">
        <v>85</v>
      </c>
      <c r="B88" s="6">
        <v>509723</v>
      </c>
      <c r="C88" s="33" t="s">
        <v>198</v>
      </c>
      <c r="D88" s="33" t="s">
        <v>14</v>
      </c>
      <c r="E88" s="22">
        <v>177000</v>
      </c>
    </row>
    <row r="89" spans="1:5" x14ac:dyDescent="0.25">
      <c r="A89" s="31">
        <v>86</v>
      </c>
      <c r="B89" s="6">
        <v>510365</v>
      </c>
      <c r="C89" s="33" t="s">
        <v>199</v>
      </c>
      <c r="D89" s="33" t="s">
        <v>7</v>
      </c>
      <c r="E89" s="22">
        <v>318000</v>
      </c>
    </row>
    <row r="90" spans="1:5" x14ac:dyDescent="0.25">
      <c r="A90" s="31">
        <v>87</v>
      </c>
      <c r="B90" s="6">
        <v>509093</v>
      </c>
      <c r="C90" s="33" t="s">
        <v>200</v>
      </c>
      <c r="D90" s="33" t="s">
        <v>14</v>
      </c>
      <c r="E90" s="22">
        <v>359000</v>
      </c>
    </row>
    <row r="91" spans="1:5" x14ac:dyDescent="0.25">
      <c r="A91" s="31">
        <v>88</v>
      </c>
      <c r="B91" s="6">
        <v>509483</v>
      </c>
      <c r="C91" s="33" t="s">
        <v>201</v>
      </c>
      <c r="D91" s="33" t="s">
        <v>14</v>
      </c>
      <c r="E91" s="22">
        <v>278000</v>
      </c>
    </row>
    <row r="92" spans="1:5" x14ac:dyDescent="0.25">
      <c r="A92" s="31">
        <v>89</v>
      </c>
      <c r="B92" s="6">
        <v>508983</v>
      </c>
      <c r="C92" s="33" t="s">
        <v>202</v>
      </c>
      <c r="D92" s="33" t="s">
        <v>7</v>
      </c>
      <c r="E92" s="22">
        <v>578000</v>
      </c>
    </row>
    <row r="93" spans="1:5" x14ac:dyDescent="0.25">
      <c r="A93" s="31">
        <v>90</v>
      </c>
      <c r="B93" s="6">
        <v>510064</v>
      </c>
      <c r="C93" s="33" t="s">
        <v>203</v>
      </c>
      <c r="D93" s="33" t="s">
        <v>9</v>
      </c>
      <c r="E93" s="22">
        <v>165000</v>
      </c>
    </row>
    <row r="94" spans="1:5" x14ac:dyDescent="0.25">
      <c r="A94" s="31">
        <v>91</v>
      </c>
      <c r="B94" s="6">
        <v>509224</v>
      </c>
      <c r="C94" s="33" t="s">
        <v>204</v>
      </c>
      <c r="D94" s="33" t="s">
        <v>7</v>
      </c>
      <c r="E94" s="22">
        <v>617000</v>
      </c>
    </row>
    <row r="95" spans="1:5" x14ac:dyDescent="0.25">
      <c r="A95" s="31">
        <v>92</v>
      </c>
      <c r="B95" s="6">
        <v>510162</v>
      </c>
      <c r="C95" s="33" t="s">
        <v>205</v>
      </c>
      <c r="D95" s="33" t="s">
        <v>9</v>
      </c>
      <c r="E95" s="22">
        <v>152000</v>
      </c>
    </row>
    <row r="96" spans="1:5" x14ac:dyDescent="0.25">
      <c r="A96" s="31">
        <v>93</v>
      </c>
      <c r="B96" s="6">
        <v>510073</v>
      </c>
      <c r="C96" s="33" t="s">
        <v>206</v>
      </c>
      <c r="D96" s="33" t="s">
        <v>14</v>
      </c>
      <c r="E96" s="22">
        <v>535000</v>
      </c>
    </row>
    <row r="97" spans="1:5" x14ac:dyDescent="0.25">
      <c r="A97" s="31">
        <v>94</v>
      </c>
      <c r="B97" s="6">
        <v>509933</v>
      </c>
      <c r="C97" s="33" t="s">
        <v>207</v>
      </c>
      <c r="D97" s="33" t="s">
        <v>9</v>
      </c>
      <c r="E97" s="22">
        <v>91000</v>
      </c>
    </row>
    <row r="98" spans="1:5" x14ac:dyDescent="0.25">
      <c r="A98" s="31">
        <v>95</v>
      </c>
      <c r="C98" s="33" t="s">
        <v>208</v>
      </c>
      <c r="D98" s="33" t="s">
        <v>9</v>
      </c>
      <c r="E98" s="23">
        <v>10000</v>
      </c>
    </row>
    <row r="99" spans="1:5" x14ac:dyDescent="0.25">
      <c r="A99" s="31">
        <v>96</v>
      </c>
      <c r="C99" s="33" t="s">
        <v>209</v>
      </c>
      <c r="D99" s="33" t="s">
        <v>9</v>
      </c>
      <c r="E99" s="23">
        <v>0</v>
      </c>
    </row>
    <row r="100" spans="1:5" x14ac:dyDescent="0.25">
      <c r="A100" s="31">
        <v>97</v>
      </c>
      <c r="B100" s="6">
        <v>510027</v>
      </c>
      <c r="C100" s="33" t="s">
        <v>210</v>
      </c>
      <c r="D100" s="33" t="s">
        <v>14</v>
      </c>
      <c r="E100" s="22">
        <v>229000</v>
      </c>
    </row>
    <row r="101" spans="1:5" x14ac:dyDescent="0.25">
      <c r="A101" s="31">
        <v>98</v>
      </c>
      <c r="B101" s="6">
        <v>509562</v>
      </c>
      <c r="C101" s="33" t="s">
        <v>211</v>
      </c>
      <c r="D101" s="33" t="s">
        <v>14</v>
      </c>
      <c r="E101" s="22">
        <v>75000</v>
      </c>
    </row>
    <row r="102" spans="1:5" x14ac:dyDescent="0.25">
      <c r="A102" s="31">
        <v>99</v>
      </c>
      <c r="B102" s="6">
        <v>509072</v>
      </c>
      <c r="C102" s="33" t="s">
        <v>212</v>
      </c>
      <c r="D102" s="33" t="s">
        <v>9</v>
      </c>
      <c r="E102" s="22">
        <v>91000</v>
      </c>
    </row>
    <row r="103" spans="1:5" x14ac:dyDescent="0.25">
      <c r="A103" s="31">
        <v>100</v>
      </c>
      <c r="B103" s="6">
        <v>509275</v>
      </c>
      <c r="C103" s="33" t="s">
        <v>213</v>
      </c>
      <c r="D103" s="33" t="s">
        <v>14</v>
      </c>
      <c r="E103" s="22">
        <v>264000</v>
      </c>
    </row>
    <row r="104" spans="1:5" x14ac:dyDescent="0.25">
      <c r="A104" s="31">
        <v>101</v>
      </c>
      <c r="B104" s="6">
        <v>509773</v>
      </c>
      <c r="C104" s="33" t="s">
        <v>214</v>
      </c>
      <c r="D104" s="33" t="s">
        <v>14</v>
      </c>
      <c r="E104" s="22">
        <v>211000</v>
      </c>
    </row>
    <row r="105" spans="1:5" x14ac:dyDescent="0.25">
      <c r="A105" s="31">
        <v>102</v>
      </c>
      <c r="B105" s="6">
        <v>510243</v>
      </c>
      <c r="C105" s="33" t="s">
        <v>215</v>
      </c>
      <c r="D105" s="33" t="s">
        <v>14</v>
      </c>
      <c r="E105" s="22">
        <v>261000</v>
      </c>
    </row>
    <row r="106" spans="1:5" x14ac:dyDescent="0.25">
      <c r="A106" s="31">
        <v>103</v>
      </c>
      <c r="B106" s="6">
        <v>509996</v>
      </c>
      <c r="C106" s="33" t="s">
        <v>216</v>
      </c>
      <c r="D106" s="33" t="s">
        <v>9</v>
      </c>
      <c r="E106" s="22">
        <v>301000</v>
      </c>
    </row>
    <row r="107" spans="1:5" x14ac:dyDescent="0.25">
      <c r="A107" s="31">
        <v>104</v>
      </c>
      <c r="B107" s="6">
        <v>509007</v>
      </c>
      <c r="C107" s="33" t="s">
        <v>217</v>
      </c>
      <c r="D107" s="33" t="s">
        <v>9</v>
      </c>
      <c r="E107" s="22">
        <v>53000</v>
      </c>
    </row>
    <row r="108" spans="1:5" x14ac:dyDescent="0.25">
      <c r="A108" s="31">
        <v>105</v>
      </c>
      <c r="B108" s="6">
        <v>510419</v>
      </c>
      <c r="C108" s="33" t="s">
        <v>218</v>
      </c>
      <c r="D108" s="33" t="s">
        <v>9</v>
      </c>
      <c r="E108" s="22">
        <v>10000</v>
      </c>
    </row>
    <row r="109" spans="1:5" x14ac:dyDescent="0.25">
      <c r="A109" s="31">
        <v>106</v>
      </c>
      <c r="B109" s="6">
        <v>509777</v>
      </c>
      <c r="C109" s="33" t="s">
        <v>10</v>
      </c>
      <c r="D109" s="33" t="s">
        <v>9</v>
      </c>
      <c r="E109" s="22">
        <v>151000</v>
      </c>
    </row>
    <row r="110" spans="1:5" x14ac:dyDescent="0.25">
      <c r="A110" s="31">
        <v>107</v>
      </c>
      <c r="B110" s="6">
        <v>509463</v>
      </c>
      <c r="C110" s="33" t="s">
        <v>219</v>
      </c>
      <c r="D110" s="33" t="s">
        <v>14</v>
      </c>
      <c r="E110" s="22">
        <v>335000</v>
      </c>
    </row>
    <row r="111" spans="1:5" x14ac:dyDescent="0.25">
      <c r="A111" s="31">
        <v>108</v>
      </c>
      <c r="B111" s="6">
        <v>509340</v>
      </c>
      <c r="C111" s="33" t="s">
        <v>220</v>
      </c>
      <c r="D111" s="33" t="s">
        <v>14</v>
      </c>
      <c r="E111" s="22">
        <v>252000</v>
      </c>
    </row>
    <row r="112" spans="1:5" x14ac:dyDescent="0.25">
      <c r="A112" s="31">
        <v>109</v>
      </c>
      <c r="B112" s="6">
        <v>509205</v>
      </c>
      <c r="C112" s="33" t="s">
        <v>221</v>
      </c>
      <c r="D112" s="33" t="s">
        <v>7</v>
      </c>
      <c r="E112" s="22">
        <v>302000</v>
      </c>
    </row>
    <row r="113" spans="1:5" x14ac:dyDescent="0.25">
      <c r="A113" s="31">
        <v>110</v>
      </c>
      <c r="B113" s="6">
        <v>509929</v>
      </c>
      <c r="C113" s="33" t="s">
        <v>222</v>
      </c>
      <c r="D113" s="33" t="s">
        <v>9</v>
      </c>
      <c r="E113" s="22">
        <v>12000</v>
      </c>
    </row>
    <row r="114" spans="1:5" x14ac:dyDescent="0.25">
      <c r="A114" s="31">
        <v>111</v>
      </c>
      <c r="B114" s="6">
        <v>510170</v>
      </c>
      <c r="C114" s="33" t="s">
        <v>223</v>
      </c>
      <c r="D114" s="33" t="s">
        <v>9</v>
      </c>
      <c r="E114" s="22">
        <v>10000</v>
      </c>
    </row>
    <row r="115" spans="1:5" x14ac:dyDescent="0.25">
      <c r="A115" s="31">
        <v>112</v>
      </c>
      <c r="B115" s="6">
        <v>509774</v>
      </c>
      <c r="C115" s="33" t="s">
        <v>224</v>
      </c>
      <c r="D115" s="33" t="s">
        <v>14</v>
      </c>
      <c r="E115" s="22">
        <v>524000</v>
      </c>
    </row>
    <row r="116" spans="1:5" x14ac:dyDescent="0.25">
      <c r="A116" s="31">
        <v>113</v>
      </c>
      <c r="B116" s="6">
        <v>510180</v>
      </c>
      <c r="C116" s="33" t="s">
        <v>225</v>
      </c>
      <c r="D116" s="33" t="s">
        <v>14</v>
      </c>
      <c r="E116" s="22">
        <v>361000</v>
      </c>
    </row>
    <row r="117" spans="1:5" x14ac:dyDescent="0.25">
      <c r="A117" s="31">
        <v>114</v>
      </c>
      <c r="B117" s="6">
        <v>509068</v>
      </c>
      <c r="C117" s="33" t="s">
        <v>226</v>
      </c>
      <c r="D117" s="33" t="s">
        <v>9</v>
      </c>
      <c r="E117" s="22">
        <v>135000</v>
      </c>
    </row>
    <row r="118" spans="1:5" x14ac:dyDescent="0.25">
      <c r="A118" s="31">
        <v>115</v>
      </c>
      <c r="B118" s="6">
        <v>509750</v>
      </c>
      <c r="C118" s="33" t="s">
        <v>227</v>
      </c>
      <c r="D118" s="33" t="s">
        <v>14</v>
      </c>
      <c r="E118" s="22">
        <v>112000</v>
      </c>
    </row>
    <row r="119" spans="1:5" x14ac:dyDescent="0.25">
      <c r="A119" s="31">
        <v>116</v>
      </c>
      <c r="B119" s="6">
        <v>509357</v>
      </c>
      <c r="C119" s="33" t="s">
        <v>228</v>
      </c>
      <c r="D119" s="33" t="s">
        <v>9</v>
      </c>
      <c r="E119" s="22">
        <v>153000</v>
      </c>
    </row>
    <row r="120" spans="1:5" x14ac:dyDescent="0.25">
      <c r="A120" s="31">
        <v>117</v>
      </c>
      <c r="B120" s="6">
        <v>510179</v>
      </c>
      <c r="C120" s="33" t="s">
        <v>229</v>
      </c>
      <c r="D120" s="33" t="s">
        <v>9</v>
      </c>
      <c r="E120" s="22">
        <v>10000</v>
      </c>
    </row>
    <row r="121" spans="1:5" x14ac:dyDescent="0.25">
      <c r="A121" s="31">
        <v>118</v>
      </c>
      <c r="B121" s="6">
        <v>509290</v>
      </c>
      <c r="C121" s="33" t="s">
        <v>230</v>
      </c>
      <c r="D121" s="33" t="s">
        <v>7</v>
      </c>
      <c r="E121" s="22">
        <v>633000</v>
      </c>
    </row>
    <row r="122" spans="1:5" x14ac:dyDescent="0.25">
      <c r="A122" s="31">
        <v>119</v>
      </c>
      <c r="B122" s="6">
        <v>509130</v>
      </c>
      <c r="C122" s="33" t="s">
        <v>231</v>
      </c>
      <c r="D122" s="33" t="s">
        <v>9</v>
      </c>
      <c r="E122" s="22">
        <v>10000</v>
      </c>
    </row>
    <row r="123" spans="1:5" x14ac:dyDescent="0.25">
      <c r="A123" s="31">
        <v>120</v>
      </c>
      <c r="B123" s="6">
        <v>510383</v>
      </c>
      <c r="C123" s="33" t="s">
        <v>232</v>
      </c>
      <c r="D123" s="33" t="s">
        <v>9</v>
      </c>
      <c r="E123" s="22">
        <v>10000</v>
      </c>
    </row>
    <row r="124" spans="1:5" x14ac:dyDescent="0.25">
      <c r="A124" s="31">
        <v>121</v>
      </c>
      <c r="B124" s="6">
        <v>510036</v>
      </c>
      <c r="C124" s="33" t="s">
        <v>233</v>
      </c>
      <c r="D124" s="33" t="s">
        <v>14</v>
      </c>
      <c r="E124" s="22">
        <v>178000</v>
      </c>
    </row>
    <row r="125" spans="1:5" x14ac:dyDescent="0.25">
      <c r="A125" s="31">
        <v>122</v>
      </c>
      <c r="B125" s="6">
        <v>510087</v>
      </c>
      <c r="C125" s="33" t="s">
        <v>234</v>
      </c>
      <c r="D125" s="33" t="s">
        <v>14</v>
      </c>
      <c r="E125" s="22">
        <v>228000</v>
      </c>
    </row>
    <row r="126" spans="1:5" x14ac:dyDescent="0.25">
      <c r="A126" s="31">
        <v>123</v>
      </c>
      <c r="B126" s="6">
        <v>510537</v>
      </c>
      <c r="C126" s="33" t="s">
        <v>235</v>
      </c>
      <c r="D126" s="33" t="s">
        <v>9</v>
      </c>
      <c r="E126" s="22">
        <v>10000</v>
      </c>
    </row>
    <row r="127" spans="1:5" x14ac:dyDescent="0.25">
      <c r="A127" s="31">
        <v>124</v>
      </c>
      <c r="B127" s="6">
        <v>510533</v>
      </c>
      <c r="C127" s="33" t="s">
        <v>236</v>
      </c>
      <c r="D127" s="33" t="s">
        <v>9</v>
      </c>
      <c r="E127" s="22">
        <v>151000</v>
      </c>
    </row>
    <row r="128" spans="1:5" x14ac:dyDescent="0.25">
      <c r="A128" s="31">
        <v>125</v>
      </c>
      <c r="B128" s="6">
        <v>510385</v>
      </c>
      <c r="C128" s="33" t="s">
        <v>237</v>
      </c>
      <c r="D128" s="33" t="s">
        <v>9</v>
      </c>
      <c r="E128" s="22">
        <v>111000</v>
      </c>
    </row>
    <row r="129" spans="1:5" x14ac:dyDescent="0.25">
      <c r="A129" s="31">
        <v>126</v>
      </c>
      <c r="B129" s="6">
        <v>509084</v>
      </c>
      <c r="C129" s="33" t="s">
        <v>238</v>
      </c>
      <c r="D129" s="33" t="s">
        <v>14</v>
      </c>
      <c r="E129" s="22">
        <v>317000</v>
      </c>
    </row>
    <row r="130" spans="1:5" x14ac:dyDescent="0.25">
      <c r="A130" s="31">
        <v>127</v>
      </c>
      <c r="B130" s="6">
        <v>510669</v>
      </c>
      <c r="C130" s="33" t="s">
        <v>239</v>
      </c>
      <c r="D130" s="33" t="s">
        <v>14</v>
      </c>
      <c r="E130" s="22">
        <v>177000</v>
      </c>
    </row>
    <row r="131" spans="1:5" x14ac:dyDescent="0.25">
      <c r="A131" s="31">
        <v>128</v>
      </c>
      <c r="B131" s="6">
        <v>510149</v>
      </c>
      <c r="C131" s="33" t="s">
        <v>41</v>
      </c>
      <c r="D131" s="33" t="s">
        <v>14</v>
      </c>
      <c r="E131" s="22">
        <v>204000</v>
      </c>
    </row>
    <row r="132" spans="1:5" x14ac:dyDescent="0.25">
      <c r="A132" s="31">
        <v>129</v>
      </c>
      <c r="C132" s="33" t="s">
        <v>240</v>
      </c>
      <c r="D132" s="33" t="s">
        <v>9</v>
      </c>
      <c r="E132" s="23">
        <v>10000</v>
      </c>
    </row>
    <row r="133" spans="1:5" x14ac:dyDescent="0.25">
      <c r="A133" s="31">
        <v>130</v>
      </c>
      <c r="B133" s="6">
        <v>509954</v>
      </c>
      <c r="C133" s="33" t="s">
        <v>13</v>
      </c>
      <c r="D133" s="33" t="s">
        <v>14</v>
      </c>
      <c r="E133" s="22">
        <v>199000</v>
      </c>
    </row>
    <row r="134" spans="1:5" x14ac:dyDescent="0.25">
      <c r="A134" s="31">
        <v>131</v>
      </c>
      <c r="B134" s="6">
        <v>510592</v>
      </c>
      <c r="C134" s="33" t="s">
        <v>241</v>
      </c>
      <c r="D134" s="33" t="s">
        <v>9</v>
      </c>
      <c r="E134" s="22">
        <v>261000</v>
      </c>
    </row>
    <row r="135" spans="1:5" x14ac:dyDescent="0.25">
      <c r="A135" s="31">
        <v>132</v>
      </c>
      <c r="B135" s="6">
        <v>509552</v>
      </c>
      <c r="C135" s="33" t="s">
        <v>242</v>
      </c>
      <c r="D135" s="33" t="s">
        <v>12</v>
      </c>
      <c r="E135" s="22">
        <v>153000</v>
      </c>
    </row>
    <row r="136" spans="1:5" x14ac:dyDescent="0.25">
      <c r="A136" s="31">
        <v>133</v>
      </c>
      <c r="B136" s="6">
        <v>509983</v>
      </c>
      <c r="C136" s="33" t="s">
        <v>16</v>
      </c>
      <c r="D136" s="33" t="s">
        <v>14</v>
      </c>
      <c r="E136" s="22">
        <v>480000</v>
      </c>
    </row>
    <row r="137" spans="1:5" x14ac:dyDescent="0.25">
      <c r="A137" s="31">
        <v>134</v>
      </c>
      <c r="B137" s="6">
        <v>509676</v>
      </c>
      <c r="C137" s="33" t="s">
        <v>243</v>
      </c>
      <c r="D137" s="33" t="s">
        <v>9</v>
      </c>
      <c r="E137" s="22">
        <v>158000</v>
      </c>
    </row>
    <row r="138" spans="1:5" x14ac:dyDescent="0.25">
      <c r="A138" s="31">
        <v>135</v>
      </c>
      <c r="B138" s="6">
        <v>509450</v>
      </c>
      <c r="C138" s="33" t="s">
        <v>244</v>
      </c>
      <c r="D138" s="33" t="s">
        <v>7</v>
      </c>
      <c r="E138" s="22">
        <v>157000</v>
      </c>
    </row>
    <row r="139" spans="1:5" x14ac:dyDescent="0.25">
      <c r="A139" s="31">
        <v>136</v>
      </c>
      <c r="B139" s="6">
        <v>509957</v>
      </c>
      <c r="C139" s="33" t="s">
        <v>245</v>
      </c>
      <c r="D139" s="33" t="s">
        <v>14</v>
      </c>
      <c r="E139" s="22">
        <v>473000</v>
      </c>
    </row>
    <row r="140" spans="1:5" x14ac:dyDescent="0.25">
      <c r="A140" s="31">
        <v>137</v>
      </c>
      <c r="B140" s="6">
        <v>510289</v>
      </c>
      <c r="C140" s="33" t="s">
        <v>246</v>
      </c>
      <c r="D140" s="33" t="s">
        <v>9</v>
      </c>
      <c r="E140" s="22">
        <v>112000</v>
      </c>
    </row>
    <row r="141" spans="1:5" x14ac:dyDescent="0.25">
      <c r="A141" s="31">
        <v>138</v>
      </c>
      <c r="B141" s="6">
        <v>510232</v>
      </c>
      <c r="C141" s="33" t="s">
        <v>247</v>
      </c>
      <c r="D141" s="33" t="s">
        <v>14</v>
      </c>
      <c r="E141" s="22">
        <v>226000</v>
      </c>
    </row>
    <row r="142" spans="1:5" x14ac:dyDescent="0.25">
      <c r="A142" s="31">
        <v>139</v>
      </c>
      <c r="B142" s="6">
        <v>509143</v>
      </c>
      <c r="C142" s="33" t="s">
        <v>248</v>
      </c>
      <c r="D142" s="33" t="s">
        <v>14</v>
      </c>
      <c r="E142" s="22">
        <v>259000</v>
      </c>
    </row>
    <row r="143" spans="1:5" x14ac:dyDescent="0.25">
      <c r="A143" s="31">
        <v>140</v>
      </c>
      <c r="B143" s="6">
        <v>509219</v>
      </c>
      <c r="C143" s="33" t="s">
        <v>249</v>
      </c>
      <c r="D143" s="33" t="s">
        <v>9</v>
      </c>
      <c r="E143" s="22">
        <v>155000</v>
      </c>
    </row>
    <row r="144" spans="1:5" x14ac:dyDescent="0.25">
      <c r="A144" s="31">
        <v>141</v>
      </c>
      <c r="B144" s="6">
        <v>510780</v>
      </c>
      <c r="C144" s="33" t="s">
        <v>250</v>
      </c>
      <c r="D144" s="33" t="s">
        <v>14</v>
      </c>
      <c r="E144" s="22">
        <v>164000</v>
      </c>
    </row>
    <row r="145" spans="1:5" x14ac:dyDescent="0.25">
      <c r="A145" s="31">
        <v>142</v>
      </c>
      <c r="B145" s="6">
        <v>510198</v>
      </c>
      <c r="C145" s="33" t="s">
        <v>251</v>
      </c>
      <c r="D145" s="33" t="s">
        <v>7</v>
      </c>
      <c r="E145" s="22">
        <v>193000</v>
      </c>
    </row>
    <row r="146" spans="1:5" x14ac:dyDescent="0.25">
      <c r="A146" s="31">
        <v>143</v>
      </c>
      <c r="B146" s="6">
        <v>510464</v>
      </c>
      <c r="C146" s="33" t="s">
        <v>252</v>
      </c>
      <c r="D146" s="33" t="s">
        <v>7</v>
      </c>
      <c r="E146" s="22">
        <v>167000</v>
      </c>
    </row>
    <row r="147" spans="1:5" x14ac:dyDescent="0.25">
      <c r="A147" s="31">
        <v>144</v>
      </c>
      <c r="B147" s="6">
        <v>509057</v>
      </c>
      <c r="C147" s="33" t="s">
        <v>253</v>
      </c>
      <c r="D147" s="33" t="s">
        <v>9</v>
      </c>
      <c r="E147" s="22">
        <v>216000</v>
      </c>
    </row>
    <row r="148" spans="1:5" x14ac:dyDescent="0.25">
      <c r="A148" s="31">
        <v>145</v>
      </c>
      <c r="B148" s="6">
        <v>510465</v>
      </c>
      <c r="C148" s="33" t="s">
        <v>97</v>
      </c>
      <c r="D148" s="33" t="s">
        <v>7</v>
      </c>
      <c r="E148" s="22">
        <v>23000</v>
      </c>
    </row>
    <row r="149" spans="1:5" x14ac:dyDescent="0.25">
      <c r="A149" s="31">
        <v>146</v>
      </c>
      <c r="B149" s="6">
        <v>508954</v>
      </c>
      <c r="C149" s="33" t="s">
        <v>254</v>
      </c>
      <c r="D149" s="33" t="s">
        <v>14</v>
      </c>
      <c r="E149" s="22">
        <v>139000</v>
      </c>
    </row>
    <row r="150" spans="1:5" x14ac:dyDescent="0.25">
      <c r="A150" s="31">
        <v>147</v>
      </c>
      <c r="B150" s="6">
        <v>510798</v>
      </c>
      <c r="C150" s="33" t="s">
        <v>255</v>
      </c>
      <c r="D150" s="33" t="s">
        <v>9</v>
      </c>
      <c r="E150" s="22">
        <v>10000</v>
      </c>
    </row>
    <row r="151" spans="1:5" x14ac:dyDescent="0.25">
      <c r="A151" s="31">
        <v>148</v>
      </c>
      <c r="B151" s="6">
        <v>509054</v>
      </c>
      <c r="C151" s="33" t="s">
        <v>256</v>
      </c>
      <c r="D151" s="33" t="s">
        <v>14</v>
      </c>
      <c r="E151" s="22">
        <v>331000</v>
      </c>
    </row>
    <row r="152" spans="1:5" x14ac:dyDescent="0.25">
      <c r="A152" s="31">
        <v>149</v>
      </c>
      <c r="B152" s="6">
        <v>510470</v>
      </c>
      <c r="C152" s="33" t="s">
        <v>257</v>
      </c>
      <c r="D152" s="33" t="s">
        <v>9</v>
      </c>
      <c r="E152" s="22">
        <v>10000</v>
      </c>
    </row>
    <row r="153" spans="1:5" x14ac:dyDescent="0.25">
      <c r="A153" s="31">
        <v>150</v>
      </c>
      <c r="B153" s="6">
        <v>509478</v>
      </c>
      <c r="C153" s="33" t="s">
        <v>258</v>
      </c>
      <c r="D153" s="33" t="s">
        <v>14</v>
      </c>
      <c r="E153" s="22">
        <v>201000</v>
      </c>
    </row>
    <row r="154" spans="1:5" x14ac:dyDescent="0.25">
      <c r="A154" s="31">
        <v>151</v>
      </c>
      <c r="B154" s="6">
        <v>509604</v>
      </c>
      <c r="C154" s="33" t="s">
        <v>259</v>
      </c>
      <c r="D154" s="33" t="s">
        <v>9</v>
      </c>
      <c r="E154" s="22">
        <v>51000</v>
      </c>
    </row>
    <row r="155" spans="1:5" x14ac:dyDescent="0.25">
      <c r="A155" s="31">
        <v>152</v>
      </c>
      <c r="B155" s="6">
        <v>509458</v>
      </c>
      <c r="C155" s="33" t="s">
        <v>260</v>
      </c>
      <c r="D155" s="33" t="s">
        <v>14</v>
      </c>
      <c r="E155" s="22">
        <v>342000</v>
      </c>
    </row>
    <row r="156" spans="1:5" x14ac:dyDescent="0.25">
      <c r="A156" s="31">
        <v>153</v>
      </c>
      <c r="B156" s="6">
        <v>509606</v>
      </c>
      <c r="C156" s="33" t="s">
        <v>261</v>
      </c>
      <c r="D156" s="33" t="s">
        <v>9</v>
      </c>
      <c r="E156" s="22">
        <v>212000</v>
      </c>
    </row>
    <row r="157" spans="1:5" x14ac:dyDescent="0.25">
      <c r="A157" s="31">
        <v>154</v>
      </c>
      <c r="C157" s="33" t="s">
        <v>262</v>
      </c>
      <c r="D157" s="33" t="s">
        <v>9</v>
      </c>
      <c r="E157" s="23">
        <v>0</v>
      </c>
    </row>
    <row r="158" spans="1:5" x14ac:dyDescent="0.25">
      <c r="A158" s="31">
        <v>155</v>
      </c>
      <c r="B158" s="6">
        <v>509820</v>
      </c>
      <c r="C158" s="33" t="s">
        <v>263</v>
      </c>
      <c r="D158" s="33" t="s">
        <v>14</v>
      </c>
      <c r="E158" s="22">
        <v>265000</v>
      </c>
    </row>
    <row r="159" spans="1:5" x14ac:dyDescent="0.25">
      <c r="A159" s="31">
        <v>156</v>
      </c>
      <c r="B159" s="6">
        <v>509599</v>
      </c>
      <c r="C159" s="33" t="s">
        <v>264</v>
      </c>
      <c r="D159" s="33" t="s">
        <v>14</v>
      </c>
      <c r="E159" s="22">
        <v>133000</v>
      </c>
    </row>
    <row r="160" spans="1:5" x14ac:dyDescent="0.25">
      <c r="A160" s="31">
        <v>157</v>
      </c>
      <c r="B160" s="6">
        <v>509318</v>
      </c>
      <c r="C160" s="33" t="s">
        <v>265</v>
      </c>
      <c r="D160" s="33" t="s">
        <v>9</v>
      </c>
      <c r="E160" s="22">
        <v>92000</v>
      </c>
    </row>
    <row r="161" spans="1:5" x14ac:dyDescent="0.25">
      <c r="A161" s="31">
        <v>158</v>
      </c>
      <c r="B161" s="6">
        <v>510234</v>
      </c>
      <c r="C161" s="33" t="s">
        <v>17</v>
      </c>
      <c r="D161" s="33" t="s">
        <v>7</v>
      </c>
      <c r="E161" s="22">
        <v>46000</v>
      </c>
    </row>
    <row r="162" spans="1:5" x14ac:dyDescent="0.25">
      <c r="A162" s="31">
        <v>159</v>
      </c>
      <c r="B162" s="6">
        <v>509995</v>
      </c>
      <c r="C162" s="33" t="s">
        <v>266</v>
      </c>
      <c r="D162" s="33" t="s">
        <v>14</v>
      </c>
      <c r="E162" s="22">
        <v>219000</v>
      </c>
    </row>
    <row r="163" spans="1:5" x14ac:dyDescent="0.25">
      <c r="A163" s="31">
        <v>160</v>
      </c>
      <c r="B163" s="6">
        <v>510177</v>
      </c>
      <c r="C163" s="33" t="s">
        <v>267</v>
      </c>
      <c r="D163" s="33" t="s">
        <v>14</v>
      </c>
      <c r="E163" s="22">
        <v>262000</v>
      </c>
    </row>
    <row r="164" spans="1:5" x14ac:dyDescent="0.25">
      <c r="A164" s="31">
        <v>161</v>
      </c>
      <c r="B164" s="6">
        <v>509491</v>
      </c>
      <c r="C164" s="33" t="s">
        <v>268</v>
      </c>
      <c r="D164" s="33" t="s">
        <v>7</v>
      </c>
      <c r="E164" s="22">
        <v>364000</v>
      </c>
    </row>
    <row r="165" spans="1:5" x14ac:dyDescent="0.25">
      <c r="A165" s="31">
        <v>162</v>
      </c>
      <c r="B165" s="6">
        <v>508968</v>
      </c>
      <c r="C165" s="33" t="s">
        <v>269</v>
      </c>
      <c r="D165" s="33" t="s">
        <v>14</v>
      </c>
      <c r="E165" s="22">
        <v>260000</v>
      </c>
    </row>
    <row r="166" spans="1:5" x14ac:dyDescent="0.25">
      <c r="A166" s="31">
        <v>163</v>
      </c>
      <c r="B166" s="6">
        <v>510229</v>
      </c>
      <c r="C166" s="33" t="s">
        <v>270</v>
      </c>
      <c r="D166" s="33" t="s">
        <v>9</v>
      </c>
      <c r="E166" s="22">
        <v>11000</v>
      </c>
    </row>
    <row r="167" spans="1:5" x14ac:dyDescent="0.25">
      <c r="A167" s="31">
        <v>164</v>
      </c>
      <c r="B167" s="6">
        <v>510366</v>
      </c>
      <c r="C167" s="33" t="s">
        <v>271</v>
      </c>
      <c r="D167" s="33" t="s">
        <v>9</v>
      </c>
      <c r="E167" s="22">
        <v>211000</v>
      </c>
    </row>
    <row r="168" spans="1:5" x14ac:dyDescent="0.25">
      <c r="A168" s="31">
        <v>165</v>
      </c>
      <c r="B168" s="6">
        <v>510113</v>
      </c>
      <c r="C168" s="33" t="s">
        <v>272</v>
      </c>
      <c r="D168" s="33" t="s">
        <v>9</v>
      </c>
      <c r="E168" s="22">
        <v>10000</v>
      </c>
    </row>
    <row r="169" spans="1:5" x14ac:dyDescent="0.25">
      <c r="A169" s="31">
        <v>166</v>
      </c>
      <c r="B169" s="6">
        <v>509930</v>
      </c>
      <c r="C169" s="33" t="s">
        <v>273</v>
      </c>
      <c r="D169" s="33" t="s">
        <v>9</v>
      </c>
      <c r="E169" s="22">
        <v>155000</v>
      </c>
    </row>
    <row r="170" spans="1:5" x14ac:dyDescent="0.25">
      <c r="A170" s="31">
        <v>167</v>
      </c>
      <c r="B170" s="6">
        <v>510593</v>
      </c>
      <c r="C170" s="33" t="s">
        <v>42</v>
      </c>
      <c r="D170" s="33" t="s">
        <v>14</v>
      </c>
      <c r="E170" s="22">
        <v>220000</v>
      </c>
    </row>
    <row r="171" spans="1:5" x14ac:dyDescent="0.25">
      <c r="A171" s="31">
        <v>168</v>
      </c>
      <c r="B171" s="6">
        <v>509376</v>
      </c>
      <c r="C171" s="33" t="s">
        <v>274</v>
      </c>
      <c r="D171" s="33" t="s">
        <v>14</v>
      </c>
      <c r="E171" s="22">
        <v>415000</v>
      </c>
    </row>
    <row r="172" spans="1:5" x14ac:dyDescent="0.25">
      <c r="A172" s="31">
        <v>169</v>
      </c>
      <c r="B172" s="6">
        <v>510283</v>
      </c>
      <c r="C172" s="33" t="s">
        <v>275</v>
      </c>
      <c r="D172" s="33" t="s">
        <v>9</v>
      </c>
      <c r="E172" s="22">
        <v>10000</v>
      </c>
    </row>
    <row r="173" spans="1:5" x14ac:dyDescent="0.25">
      <c r="A173" s="31">
        <v>170</v>
      </c>
      <c r="B173" s="6">
        <v>510026</v>
      </c>
      <c r="C173" s="33" t="s">
        <v>18</v>
      </c>
      <c r="D173" s="33" t="s">
        <v>14</v>
      </c>
      <c r="E173" s="22">
        <v>328000</v>
      </c>
    </row>
    <row r="174" spans="1:5" x14ac:dyDescent="0.25">
      <c r="A174" s="31">
        <v>171</v>
      </c>
      <c r="C174" s="33" t="s">
        <v>276</v>
      </c>
      <c r="D174" s="33" t="s">
        <v>9</v>
      </c>
      <c r="E174" s="23">
        <v>0</v>
      </c>
    </row>
    <row r="175" spans="1:5" x14ac:dyDescent="0.25">
      <c r="A175" s="31">
        <v>172</v>
      </c>
      <c r="C175" s="33" t="s">
        <v>277</v>
      </c>
      <c r="D175" s="33" t="s">
        <v>9</v>
      </c>
      <c r="E175" s="23">
        <v>0</v>
      </c>
    </row>
    <row r="176" spans="1:5" x14ac:dyDescent="0.25">
      <c r="A176" s="31">
        <v>173</v>
      </c>
      <c r="B176" s="6">
        <v>509085</v>
      </c>
      <c r="C176" s="33" t="s">
        <v>278</v>
      </c>
      <c r="D176" s="33" t="s">
        <v>9</v>
      </c>
      <c r="E176" s="22">
        <v>362000</v>
      </c>
    </row>
    <row r="177" spans="1:5" x14ac:dyDescent="0.25">
      <c r="A177" s="31">
        <v>174</v>
      </c>
      <c r="B177" s="6">
        <v>510076</v>
      </c>
      <c r="C177" s="33" t="s">
        <v>99</v>
      </c>
      <c r="D177" s="33" t="s">
        <v>7</v>
      </c>
      <c r="E177" s="22">
        <v>43000</v>
      </c>
    </row>
    <row r="178" spans="1:5" x14ac:dyDescent="0.25">
      <c r="A178" s="31">
        <v>175</v>
      </c>
      <c r="B178" s="6">
        <v>509605</v>
      </c>
      <c r="C178" s="33" t="s">
        <v>93</v>
      </c>
      <c r="D178" s="33" t="s">
        <v>14</v>
      </c>
      <c r="E178" s="22">
        <v>307000</v>
      </c>
    </row>
    <row r="179" spans="1:5" x14ac:dyDescent="0.25">
      <c r="A179" s="31">
        <v>176</v>
      </c>
      <c r="B179" s="6">
        <v>510313</v>
      </c>
      <c r="C179" s="33" t="s">
        <v>279</v>
      </c>
      <c r="D179" s="33" t="s">
        <v>9</v>
      </c>
      <c r="E179" s="22">
        <v>10000</v>
      </c>
    </row>
    <row r="180" spans="1:5" x14ac:dyDescent="0.25">
      <c r="A180" s="31">
        <v>177</v>
      </c>
      <c r="B180" s="6">
        <v>510248</v>
      </c>
      <c r="C180" s="33" t="s">
        <v>280</v>
      </c>
      <c r="D180" s="33" t="s">
        <v>7</v>
      </c>
      <c r="E180" s="22">
        <v>162000</v>
      </c>
    </row>
    <row r="181" spans="1:5" x14ac:dyDescent="0.25">
      <c r="A181" s="31">
        <v>178</v>
      </c>
      <c r="B181" s="6">
        <v>510803</v>
      </c>
      <c r="C181" s="33" t="s">
        <v>281</v>
      </c>
      <c r="D181" s="33" t="s">
        <v>9</v>
      </c>
      <c r="E181" s="22">
        <v>10000</v>
      </c>
    </row>
    <row r="182" spans="1:5" x14ac:dyDescent="0.25">
      <c r="A182" s="31">
        <v>179</v>
      </c>
      <c r="B182" s="6">
        <v>509982</v>
      </c>
      <c r="C182" s="33" t="s">
        <v>282</v>
      </c>
      <c r="D182" s="33" t="s">
        <v>14</v>
      </c>
      <c r="E182" s="22">
        <v>140000</v>
      </c>
    </row>
    <row r="183" spans="1:5" x14ac:dyDescent="0.25">
      <c r="A183" s="31">
        <v>180</v>
      </c>
      <c r="B183" s="6">
        <v>509492</v>
      </c>
      <c r="C183" s="33" t="s">
        <v>283</v>
      </c>
      <c r="D183" s="33" t="s">
        <v>14</v>
      </c>
      <c r="E183" s="22">
        <v>414000</v>
      </c>
    </row>
    <row r="184" spans="1:5" x14ac:dyDescent="0.25">
      <c r="A184" s="31">
        <v>181</v>
      </c>
      <c r="B184" s="6">
        <v>509358</v>
      </c>
      <c r="C184" s="33" t="s">
        <v>19</v>
      </c>
      <c r="D184" s="33" t="s">
        <v>14</v>
      </c>
      <c r="E184" s="22">
        <v>233000</v>
      </c>
    </row>
    <row r="185" spans="1:5" x14ac:dyDescent="0.25">
      <c r="A185" s="31">
        <v>182</v>
      </c>
      <c r="B185" s="6">
        <v>509451</v>
      </c>
      <c r="C185" s="33" t="s">
        <v>20</v>
      </c>
      <c r="D185" s="33" t="s">
        <v>14</v>
      </c>
      <c r="E185" s="22">
        <v>623000</v>
      </c>
    </row>
    <row r="186" spans="1:5" x14ac:dyDescent="0.25">
      <c r="A186" s="31">
        <v>183</v>
      </c>
      <c r="B186" s="6">
        <v>510246</v>
      </c>
      <c r="C186" s="33" t="s">
        <v>284</v>
      </c>
      <c r="D186" s="33" t="s">
        <v>9</v>
      </c>
      <c r="E186" s="22">
        <v>219000</v>
      </c>
    </row>
    <row r="187" spans="1:5" x14ac:dyDescent="0.25">
      <c r="A187" s="31">
        <v>184</v>
      </c>
      <c r="B187" s="6">
        <v>509220</v>
      </c>
      <c r="C187" s="33" t="s">
        <v>21</v>
      </c>
      <c r="D187" s="33" t="s">
        <v>14</v>
      </c>
      <c r="E187" s="22">
        <v>482000</v>
      </c>
    </row>
    <row r="188" spans="1:5" x14ac:dyDescent="0.25">
      <c r="A188" s="31">
        <v>185</v>
      </c>
      <c r="B188" s="6">
        <v>509339</v>
      </c>
      <c r="C188" s="33" t="s">
        <v>285</v>
      </c>
      <c r="D188" s="33" t="s">
        <v>9</v>
      </c>
      <c r="E188" s="22">
        <v>59000</v>
      </c>
    </row>
    <row r="189" spans="1:5" x14ac:dyDescent="0.25">
      <c r="A189" s="31">
        <v>186</v>
      </c>
      <c r="B189" s="6">
        <v>510536</v>
      </c>
      <c r="C189" s="33" t="s">
        <v>286</v>
      </c>
      <c r="D189" s="33" t="s">
        <v>9</v>
      </c>
      <c r="E189" s="22">
        <v>10000</v>
      </c>
    </row>
    <row r="190" spans="1:5" x14ac:dyDescent="0.25">
      <c r="A190" s="31">
        <v>187</v>
      </c>
      <c r="B190" s="6">
        <v>509095</v>
      </c>
      <c r="C190" s="33" t="s">
        <v>287</v>
      </c>
      <c r="D190" s="33" t="s">
        <v>7</v>
      </c>
      <c r="E190" s="22">
        <v>476000</v>
      </c>
    </row>
    <row r="191" spans="1:5" x14ac:dyDescent="0.25">
      <c r="A191" s="31">
        <v>188</v>
      </c>
      <c r="B191" s="6">
        <v>509891</v>
      </c>
      <c r="C191" s="33" t="s">
        <v>288</v>
      </c>
      <c r="D191" s="33" t="s">
        <v>14</v>
      </c>
      <c r="E191" s="22">
        <v>97000</v>
      </c>
    </row>
    <row r="192" spans="1:5" x14ac:dyDescent="0.25">
      <c r="A192" s="31">
        <v>189</v>
      </c>
      <c r="B192" s="6">
        <v>510233</v>
      </c>
      <c r="C192" s="33" t="s">
        <v>289</v>
      </c>
      <c r="D192" s="33" t="s">
        <v>9</v>
      </c>
      <c r="E192" s="22">
        <v>10000</v>
      </c>
    </row>
    <row r="193" spans="1:5" x14ac:dyDescent="0.25">
      <c r="A193" s="31">
        <v>190</v>
      </c>
      <c r="C193" s="33" t="s">
        <v>290</v>
      </c>
      <c r="D193" s="33" t="s">
        <v>9</v>
      </c>
      <c r="E193" s="23">
        <v>0</v>
      </c>
    </row>
    <row r="194" spans="1:5" x14ac:dyDescent="0.25">
      <c r="A194" s="31">
        <v>191</v>
      </c>
      <c r="B194" s="6">
        <v>509284</v>
      </c>
      <c r="C194" s="33" t="s">
        <v>291</v>
      </c>
      <c r="D194" s="33" t="s">
        <v>9</v>
      </c>
      <c r="E194" s="22">
        <v>215000</v>
      </c>
    </row>
    <row r="195" spans="1:5" x14ac:dyDescent="0.25">
      <c r="A195" s="31">
        <v>192</v>
      </c>
      <c r="B195" s="6">
        <v>509362</v>
      </c>
      <c r="C195" s="33" t="s">
        <v>43</v>
      </c>
      <c r="D195" s="33" t="s">
        <v>14</v>
      </c>
      <c r="E195" s="22">
        <v>157000</v>
      </c>
    </row>
    <row r="196" spans="1:5" x14ac:dyDescent="0.25">
      <c r="A196" s="31">
        <v>193</v>
      </c>
      <c r="B196" s="6">
        <v>509345</v>
      </c>
      <c r="C196" s="33" t="s">
        <v>292</v>
      </c>
      <c r="D196" s="33" t="s">
        <v>14</v>
      </c>
      <c r="E196" s="22">
        <v>339000</v>
      </c>
    </row>
    <row r="197" spans="1:5" x14ac:dyDescent="0.25">
      <c r="A197" s="31">
        <v>194</v>
      </c>
      <c r="B197" s="6">
        <v>509335</v>
      </c>
      <c r="C197" s="33" t="s">
        <v>293</v>
      </c>
      <c r="D197" s="33" t="s">
        <v>14</v>
      </c>
      <c r="E197" s="22">
        <v>332000</v>
      </c>
    </row>
    <row r="198" spans="1:5" x14ac:dyDescent="0.25">
      <c r="A198" s="31">
        <v>195</v>
      </c>
      <c r="B198" s="6">
        <v>510510</v>
      </c>
      <c r="C198" s="33" t="s">
        <v>294</v>
      </c>
      <c r="D198" s="33" t="s">
        <v>14</v>
      </c>
      <c r="E198" s="22">
        <v>253000</v>
      </c>
    </row>
    <row r="199" spans="1:5" x14ac:dyDescent="0.25">
      <c r="A199" s="31">
        <v>196</v>
      </c>
      <c r="B199" s="6">
        <v>510168</v>
      </c>
      <c r="C199" s="33" t="s">
        <v>295</v>
      </c>
      <c r="D199" s="33" t="s">
        <v>9</v>
      </c>
      <c r="E199" s="22">
        <v>215000</v>
      </c>
    </row>
    <row r="200" spans="1:5" x14ac:dyDescent="0.25">
      <c r="A200" s="31">
        <v>197</v>
      </c>
      <c r="B200" s="6">
        <v>509354</v>
      </c>
      <c r="C200" s="33" t="s">
        <v>296</v>
      </c>
      <c r="D200" s="33" t="s">
        <v>9</v>
      </c>
      <c r="E200" s="22">
        <v>10000</v>
      </c>
    </row>
    <row r="201" spans="1:5" x14ac:dyDescent="0.25">
      <c r="A201" s="31">
        <v>198</v>
      </c>
      <c r="B201" s="6">
        <v>509490</v>
      </c>
      <c r="C201" s="33" t="s">
        <v>297</v>
      </c>
      <c r="D201" s="33" t="s">
        <v>14</v>
      </c>
      <c r="E201" s="22">
        <v>481000</v>
      </c>
    </row>
    <row r="202" spans="1:5" x14ac:dyDescent="0.25">
      <c r="A202" s="31">
        <v>199</v>
      </c>
      <c r="B202" s="6">
        <v>509557</v>
      </c>
      <c r="C202" s="33" t="s">
        <v>298</v>
      </c>
      <c r="D202" s="33" t="s">
        <v>9</v>
      </c>
      <c r="E202" s="22">
        <v>10000</v>
      </c>
    </row>
    <row r="203" spans="1:5" x14ac:dyDescent="0.25">
      <c r="A203" s="31">
        <v>200</v>
      </c>
      <c r="B203" s="6">
        <v>510080</v>
      </c>
      <c r="C203" s="33" t="s">
        <v>299</v>
      </c>
      <c r="D203" s="33" t="s">
        <v>7</v>
      </c>
      <c r="E203" s="22">
        <v>215000</v>
      </c>
    </row>
    <row r="204" spans="1:5" x14ac:dyDescent="0.25">
      <c r="A204" s="31">
        <v>201</v>
      </c>
      <c r="B204" s="6">
        <v>509498</v>
      </c>
      <c r="C204" s="33" t="s">
        <v>300</v>
      </c>
      <c r="D204" s="33" t="s">
        <v>9</v>
      </c>
      <c r="E204" s="22">
        <v>152000</v>
      </c>
    </row>
    <row r="205" spans="1:5" x14ac:dyDescent="0.25">
      <c r="A205" s="31">
        <v>202</v>
      </c>
      <c r="B205" s="6">
        <v>509778</v>
      </c>
      <c r="C205" s="33" t="s">
        <v>25</v>
      </c>
      <c r="D205" s="33" t="s">
        <v>14</v>
      </c>
      <c r="E205" s="22">
        <v>478000</v>
      </c>
    </row>
    <row r="206" spans="1:5" x14ac:dyDescent="0.25">
      <c r="A206" s="31">
        <v>203</v>
      </c>
      <c r="B206" s="6">
        <v>509974</v>
      </c>
      <c r="C206" s="33" t="s">
        <v>301</v>
      </c>
      <c r="D206" s="33" t="s">
        <v>9</v>
      </c>
      <c r="E206" s="22">
        <v>10000</v>
      </c>
    </row>
    <row r="207" spans="1:5" x14ac:dyDescent="0.25">
      <c r="A207" s="31">
        <v>204</v>
      </c>
      <c r="B207" s="6">
        <v>509814</v>
      </c>
      <c r="C207" s="33" t="s">
        <v>302</v>
      </c>
      <c r="D207" s="33" t="s">
        <v>9</v>
      </c>
      <c r="E207" s="22">
        <v>152000</v>
      </c>
    </row>
    <row r="208" spans="1:5" x14ac:dyDescent="0.25">
      <c r="A208" s="31">
        <v>205</v>
      </c>
      <c r="B208" s="6">
        <v>509514</v>
      </c>
      <c r="C208" s="33" t="s">
        <v>303</v>
      </c>
      <c r="D208" s="33" t="s">
        <v>14</v>
      </c>
      <c r="E208" s="22">
        <v>337000</v>
      </c>
    </row>
    <row r="209" spans="1:5" x14ac:dyDescent="0.25">
      <c r="A209" s="31">
        <v>206</v>
      </c>
      <c r="B209" s="6">
        <v>510123</v>
      </c>
      <c r="C209" s="33" t="s">
        <v>304</v>
      </c>
      <c r="D209" s="33" t="s">
        <v>9</v>
      </c>
      <c r="E209" s="22">
        <v>119000</v>
      </c>
    </row>
    <row r="210" spans="1:5" x14ac:dyDescent="0.25">
      <c r="A210" s="31">
        <v>207</v>
      </c>
      <c r="B210" s="6">
        <v>509078</v>
      </c>
      <c r="C210" s="33" t="s">
        <v>305</v>
      </c>
      <c r="D210" s="33" t="s">
        <v>14</v>
      </c>
      <c r="E210" s="22">
        <v>481000</v>
      </c>
    </row>
    <row r="211" spans="1:5" x14ac:dyDescent="0.25">
      <c r="A211" s="31">
        <v>208</v>
      </c>
      <c r="B211" s="6">
        <v>510384</v>
      </c>
      <c r="C211" s="33" t="s">
        <v>26</v>
      </c>
      <c r="D211" s="33" t="s">
        <v>9</v>
      </c>
      <c r="E211" s="22">
        <v>218000</v>
      </c>
    </row>
    <row r="212" spans="1:5" x14ac:dyDescent="0.25">
      <c r="A212" s="31">
        <v>209</v>
      </c>
      <c r="B212" s="6">
        <v>509724</v>
      </c>
      <c r="C212" s="33" t="s">
        <v>27</v>
      </c>
      <c r="D212" s="33" t="s">
        <v>9</v>
      </c>
      <c r="E212" s="22">
        <v>215000</v>
      </c>
    </row>
    <row r="213" spans="1:5" x14ac:dyDescent="0.25">
      <c r="A213" s="31">
        <v>210</v>
      </c>
      <c r="B213" s="6">
        <v>510462</v>
      </c>
      <c r="C213" s="33" t="s">
        <v>306</v>
      </c>
      <c r="D213" s="33" t="s">
        <v>14</v>
      </c>
      <c r="E213" s="22">
        <v>146000</v>
      </c>
    </row>
    <row r="214" spans="1:5" x14ac:dyDescent="0.25">
      <c r="A214" s="31">
        <v>211</v>
      </c>
      <c r="B214" s="6">
        <v>510346</v>
      </c>
      <c r="C214" s="33" t="s">
        <v>307</v>
      </c>
      <c r="D214" s="33" t="s">
        <v>14</v>
      </c>
      <c r="E214" s="22">
        <v>290000</v>
      </c>
    </row>
    <row r="215" spans="1:5" x14ac:dyDescent="0.25">
      <c r="A215" s="31">
        <v>212</v>
      </c>
      <c r="B215" s="6">
        <v>510641</v>
      </c>
      <c r="C215" s="33" t="s">
        <v>308</v>
      </c>
      <c r="D215" s="33" t="s">
        <v>14</v>
      </c>
      <c r="E215" s="22">
        <v>307000</v>
      </c>
    </row>
    <row r="216" spans="1:5" x14ac:dyDescent="0.25">
      <c r="A216" s="31">
        <v>213</v>
      </c>
      <c r="B216" s="6">
        <v>509787</v>
      </c>
      <c r="C216" s="33" t="s">
        <v>309</v>
      </c>
      <c r="D216" s="33" t="s">
        <v>9</v>
      </c>
      <c r="E216" s="22">
        <v>152000</v>
      </c>
    </row>
    <row r="217" spans="1:5" x14ac:dyDescent="0.25">
      <c r="A217" s="31">
        <v>214</v>
      </c>
      <c r="B217" s="6">
        <v>509441</v>
      </c>
      <c r="C217" s="33" t="s">
        <v>310</v>
      </c>
      <c r="D217" s="33" t="s">
        <v>7</v>
      </c>
      <c r="E217" s="22">
        <v>336000</v>
      </c>
    </row>
    <row r="218" spans="1:5" x14ac:dyDescent="0.25">
      <c r="A218" s="31">
        <v>215</v>
      </c>
      <c r="B218" s="6">
        <v>510460</v>
      </c>
      <c r="C218" s="33" t="s">
        <v>311</v>
      </c>
      <c r="D218" s="33" t="s">
        <v>9</v>
      </c>
      <c r="E218" s="22">
        <v>92000</v>
      </c>
    </row>
    <row r="219" spans="1:5" x14ac:dyDescent="0.25">
      <c r="A219" s="31">
        <v>216</v>
      </c>
      <c r="B219" s="6">
        <v>509021</v>
      </c>
      <c r="C219" s="33" t="s">
        <v>312</v>
      </c>
      <c r="D219" s="33" t="s">
        <v>9</v>
      </c>
      <c r="E219" s="22">
        <v>157000</v>
      </c>
    </row>
    <row r="220" spans="1:5" x14ac:dyDescent="0.25">
      <c r="A220" s="31">
        <v>217</v>
      </c>
      <c r="B220" s="6">
        <v>510183</v>
      </c>
      <c r="C220" s="33" t="s">
        <v>28</v>
      </c>
      <c r="D220" s="33" t="s">
        <v>7</v>
      </c>
      <c r="E220" s="22">
        <v>434000</v>
      </c>
    </row>
    <row r="221" spans="1:5" x14ac:dyDescent="0.25">
      <c r="A221" s="31">
        <v>218</v>
      </c>
      <c r="B221" s="6">
        <v>509322</v>
      </c>
      <c r="C221" s="33" t="s">
        <v>313</v>
      </c>
      <c r="D221" s="33" t="s">
        <v>14</v>
      </c>
      <c r="E221" s="22">
        <v>197000</v>
      </c>
    </row>
    <row r="222" spans="1:5" x14ac:dyDescent="0.25">
      <c r="A222" s="31">
        <v>219</v>
      </c>
      <c r="B222" s="6">
        <v>509550</v>
      </c>
      <c r="C222" s="33" t="s">
        <v>314</v>
      </c>
      <c r="D222" s="33" t="s">
        <v>14</v>
      </c>
      <c r="E222" s="22">
        <v>201000</v>
      </c>
    </row>
    <row r="223" spans="1:5" x14ac:dyDescent="0.25">
      <c r="A223" s="31">
        <v>220</v>
      </c>
      <c r="B223" s="6">
        <v>510023</v>
      </c>
      <c r="C223" s="33" t="s">
        <v>315</v>
      </c>
      <c r="D223" s="33" t="s">
        <v>9</v>
      </c>
      <c r="E223" s="22">
        <v>212000</v>
      </c>
    </row>
    <row r="224" spans="1:5" x14ac:dyDescent="0.25">
      <c r="A224" s="31">
        <v>221</v>
      </c>
      <c r="B224" s="6">
        <v>509315</v>
      </c>
      <c r="C224" s="33" t="s">
        <v>316</v>
      </c>
      <c r="D224" s="33" t="s">
        <v>9</v>
      </c>
      <c r="E224" s="22">
        <v>154000</v>
      </c>
    </row>
    <row r="225" spans="1:5" x14ac:dyDescent="0.25">
      <c r="A225" s="31">
        <v>222</v>
      </c>
      <c r="B225" s="6">
        <v>509481</v>
      </c>
      <c r="C225" s="33" t="s">
        <v>317</v>
      </c>
      <c r="D225" s="33" t="s">
        <v>14</v>
      </c>
      <c r="E225" s="22">
        <v>634000</v>
      </c>
    </row>
    <row r="226" spans="1:5" x14ac:dyDescent="0.25">
      <c r="A226" s="31">
        <v>223</v>
      </c>
      <c r="B226" s="6">
        <v>509291</v>
      </c>
      <c r="C226" s="33" t="s">
        <v>318</v>
      </c>
      <c r="D226" s="33" t="s">
        <v>9</v>
      </c>
      <c r="E226" s="22">
        <v>153000</v>
      </c>
    </row>
    <row r="227" spans="1:5" x14ac:dyDescent="0.25">
      <c r="A227" s="31">
        <v>224</v>
      </c>
      <c r="B227" s="6">
        <v>509505</v>
      </c>
      <c r="C227" s="33" t="s">
        <v>319</v>
      </c>
      <c r="D227" s="33" t="s">
        <v>9</v>
      </c>
      <c r="E227" s="22">
        <v>130000</v>
      </c>
    </row>
    <row r="228" spans="1:5" x14ac:dyDescent="0.25">
      <c r="A228" s="31">
        <v>225</v>
      </c>
      <c r="B228" s="6">
        <v>510148</v>
      </c>
      <c r="C228" s="33" t="s">
        <v>320</v>
      </c>
      <c r="D228" s="33" t="s">
        <v>9</v>
      </c>
      <c r="E228" s="22">
        <v>152000</v>
      </c>
    </row>
    <row r="229" spans="1:5" x14ac:dyDescent="0.25">
      <c r="A229" s="31">
        <v>226</v>
      </c>
      <c r="B229" s="6">
        <v>509062</v>
      </c>
      <c r="C229" s="33" t="s">
        <v>321</v>
      </c>
      <c r="D229" s="33" t="s">
        <v>9</v>
      </c>
      <c r="E229" s="22">
        <v>66000</v>
      </c>
    </row>
    <row r="230" spans="1:5" x14ac:dyDescent="0.25">
      <c r="A230" s="31">
        <v>227</v>
      </c>
      <c r="B230" s="6">
        <v>510184</v>
      </c>
      <c r="C230" s="33" t="s">
        <v>322</v>
      </c>
      <c r="D230" s="33" t="s">
        <v>9</v>
      </c>
      <c r="E230" s="22">
        <v>158000</v>
      </c>
    </row>
    <row r="231" spans="1:5" x14ac:dyDescent="0.25">
      <c r="A231" s="31">
        <v>228</v>
      </c>
      <c r="B231" s="6">
        <v>509353</v>
      </c>
      <c r="C231" s="33" t="s">
        <v>94</v>
      </c>
      <c r="D231" s="33" t="s">
        <v>7</v>
      </c>
      <c r="E231" s="22">
        <v>649000</v>
      </c>
    </row>
    <row r="232" spans="1:5" x14ac:dyDescent="0.25">
      <c r="A232" s="31">
        <v>229</v>
      </c>
      <c r="B232" s="6">
        <v>509579</v>
      </c>
      <c r="C232" s="33" t="s">
        <v>323</v>
      </c>
      <c r="D232" s="33" t="s">
        <v>14</v>
      </c>
      <c r="E232" s="22">
        <v>216000</v>
      </c>
    </row>
    <row r="233" spans="1:5" x14ac:dyDescent="0.25">
      <c r="A233" s="31">
        <v>230</v>
      </c>
      <c r="B233" s="6">
        <v>510354</v>
      </c>
      <c r="C233" s="33" t="s">
        <v>324</v>
      </c>
      <c r="D233" s="33" t="s">
        <v>9</v>
      </c>
      <c r="E233" s="22">
        <v>60000</v>
      </c>
    </row>
    <row r="234" spans="1:5" x14ac:dyDescent="0.25">
      <c r="A234" s="31">
        <v>231</v>
      </c>
      <c r="B234" s="6">
        <v>509610</v>
      </c>
      <c r="C234" s="33" t="s">
        <v>325</v>
      </c>
      <c r="D234" s="33" t="s">
        <v>9</v>
      </c>
      <c r="E234" s="22">
        <v>52000</v>
      </c>
    </row>
    <row r="235" spans="1:5" x14ac:dyDescent="0.25">
      <c r="A235" s="31">
        <v>232</v>
      </c>
      <c r="B235" s="6">
        <v>510386</v>
      </c>
      <c r="C235" s="33" t="s">
        <v>326</v>
      </c>
      <c r="D235" s="33" t="s">
        <v>14</v>
      </c>
      <c r="E235" s="22">
        <v>353000</v>
      </c>
    </row>
    <row r="236" spans="1:5" x14ac:dyDescent="0.25">
      <c r="A236" s="31">
        <v>233</v>
      </c>
      <c r="B236" s="6">
        <v>509474</v>
      </c>
      <c r="C236" s="33" t="s">
        <v>327</v>
      </c>
      <c r="D236" s="33" t="s">
        <v>7</v>
      </c>
      <c r="E236" s="22">
        <v>332000</v>
      </c>
    </row>
    <row r="237" spans="1:5" x14ac:dyDescent="0.25">
      <c r="A237" s="31">
        <v>234</v>
      </c>
      <c r="B237" s="6">
        <v>509494</v>
      </c>
      <c r="C237" s="33" t="s">
        <v>328</v>
      </c>
      <c r="D237" s="33" t="s">
        <v>9</v>
      </c>
      <c r="E237" s="22">
        <v>151000</v>
      </c>
    </row>
    <row r="238" spans="1:5" x14ac:dyDescent="0.25">
      <c r="A238" s="31">
        <v>235</v>
      </c>
      <c r="B238" s="6">
        <v>509302</v>
      </c>
      <c r="C238" s="33" t="s">
        <v>329</v>
      </c>
      <c r="D238" s="33" t="s">
        <v>9</v>
      </c>
      <c r="E238" s="22">
        <v>93000</v>
      </c>
    </row>
    <row r="239" spans="1:5" x14ac:dyDescent="0.25">
      <c r="A239" s="31">
        <v>236</v>
      </c>
      <c r="B239" s="6">
        <v>510467</v>
      </c>
      <c r="C239" s="33" t="s">
        <v>330</v>
      </c>
      <c r="D239" s="33" t="s">
        <v>14</v>
      </c>
      <c r="E239" s="22">
        <v>325000</v>
      </c>
    </row>
    <row r="240" spans="1:5" x14ac:dyDescent="0.25">
      <c r="A240" s="31">
        <v>237</v>
      </c>
      <c r="C240" s="33" t="s">
        <v>331</v>
      </c>
      <c r="D240" s="33" t="s">
        <v>9</v>
      </c>
      <c r="E240" s="23">
        <v>10000</v>
      </c>
    </row>
    <row r="241" spans="1:6" x14ac:dyDescent="0.25">
      <c r="A241" s="31">
        <v>238</v>
      </c>
      <c r="B241" s="6">
        <v>509559</v>
      </c>
      <c r="C241" s="33" t="s">
        <v>332</v>
      </c>
      <c r="D241" s="33" t="s">
        <v>7</v>
      </c>
      <c r="E241" s="22">
        <v>265000</v>
      </c>
    </row>
    <row r="242" spans="1:6" x14ac:dyDescent="0.25">
      <c r="A242" s="31">
        <v>239</v>
      </c>
      <c r="B242" s="6">
        <v>510251</v>
      </c>
      <c r="C242" s="33" t="s">
        <v>44</v>
      </c>
      <c r="D242" s="33" t="s">
        <v>7</v>
      </c>
      <c r="E242" s="22">
        <v>488000</v>
      </c>
    </row>
    <row r="243" spans="1:6" x14ac:dyDescent="0.25">
      <c r="A243" s="31">
        <v>240</v>
      </c>
      <c r="B243" s="6">
        <v>509928</v>
      </c>
      <c r="C243" s="33" t="s">
        <v>333</v>
      </c>
      <c r="D243" s="33" t="s">
        <v>9</v>
      </c>
      <c r="E243" s="22">
        <v>153000</v>
      </c>
    </row>
    <row r="244" spans="1:6" x14ac:dyDescent="0.25">
      <c r="A244" s="31">
        <v>241</v>
      </c>
      <c r="B244" s="6">
        <v>509123</v>
      </c>
      <c r="C244" s="33" t="s">
        <v>334</v>
      </c>
      <c r="D244" s="33" t="s">
        <v>9</v>
      </c>
      <c r="E244" s="22">
        <v>153000</v>
      </c>
    </row>
    <row r="245" spans="1:6" x14ac:dyDescent="0.25">
      <c r="A245" s="31">
        <v>242</v>
      </c>
      <c r="B245" s="6">
        <v>510054</v>
      </c>
      <c r="C245" s="33" t="s">
        <v>31</v>
      </c>
      <c r="D245" s="33" t="s">
        <v>14</v>
      </c>
      <c r="E245" s="22">
        <v>635000</v>
      </c>
    </row>
    <row r="246" spans="1:6" x14ac:dyDescent="0.25">
      <c r="A246" s="31">
        <v>243</v>
      </c>
      <c r="B246" s="6">
        <v>510309</v>
      </c>
      <c r="C246" s="33" t="s">
        <v>335</v>
      </c>
      <c r="D246" s="33" t="s">
        <v>9</v>
      </c>
      <c r="E246" s="22">
        <v>156000</v>
      </c>
    </row>
    <row r="247" spans="1:6" x14ac:dyDescent="0.25">
      <c r="A247" s="31">
        <v>244</v>
      </c>
      <c r="B247" s="6">
        <v>509444</v>
      </c>
      <c r="C247" s="33" t="s">
        <v>336</v>
      </c>
      <c r="D247" s="33" t="s">
        <v>14</v>
      </c>
      <c r="E247" s="22">
        <v>328000</v>
      </c>
    </row>
    <row r="248" spans="1:6" x14ac:dyDescent="0.25">
      <c r="A248" s="31">
        <v>245</v>
      </c>
      <c r="B248" s="6">
        <v>509312</v>
      </c>
      <c r="C248" s="33" t="s">
        <v>337</v>
      </c>
      <c r="D248" s="33" t="s">
        <v>9</v>
      </c>
      <c r="E248" s="22">
        <v>158000</v>
      </c>
    </row>
    <row r="249" spans="1:6" x14ac:dyDescent="0.25">
      <c r="A249" s="31">
        <v>246</v>
      </c>
      <c r="B249" s="6">
        <v>509033</v>
      </c>
      <c r="C249" s="33" t="s">
        <v>338</v>
      </c>
      <c r="D249" s="33" t="s">
        <v>14</v>
      </c>
      <c r="E249" s="22">
        <v>220000</v>
      </c>
    </row>
    <row r="250" spans="1:6" s="13" customFormat="1" ht="15.75" x14ac:dyDescent="0.25">
      <c r="A250" s="34"/>
      <c r="C250" s="35"/>
      <c r="D250" s="35"/>
      <c r="E250" s="36">
        <f>SUM(E4:E249)</f>
        <v>53500000</v>
      </c>
      <c r="F250" s="19"/>
    </row>
    <row r="251" spans="1:6" s="15" customFormat="1" ht="61.5" customHeight="1" x14ac:dyDescent="0.3">
      <c r="A251" s="29"/>
      <c r="B251" s="41" t="s">
        <v>339</v>
      </c>
      <c r="C251" s="30" t="s">
        <v>0</v>
      </c>
      <c r="D251" s="30" t="s">
        <v>1</v>
      </c>
      <c r="E251" s="30" t="s">
        <v>495</v>
      </c>
      <c r="F251" s="18" t="s">
        <v>496</v>
      </c>
    </row>
    <row r="252" spans="1:6" ht="15.75" x14ac:dyDescent="0.25">
      <c r="A252" s="31">
        <v>247</v>
      </c>
      <c r="B252" s="14"/>
      <c r="C252" s="33" t="s">
        <v>340</v>
      </c>
      <c r="D252" s="33" t="s">
        <v>83</v>
      </c>
      <c r="E252" s="23">
        <v>18000</v>
      </c>
    </row>
    <row r="253" spans="1:6" x14ac:dyDescent="0.25">
      <c r="A253" s="31">
        <v>248</v>
      </c>
      <c r="B253" s="17">
        <v>510293</v>
      </c>
      <c r="C253" s="33" t="s">
        <v>341</v>
      </c>
      <c r="D253" s="33" t="s">
        <v>12</v>
      </c>
      <c r="E253" s="22">
        <v>36000</v>
      </c>
    </row>
    <row r="254" spans="1:6" x14ac:dyDescent="0.25">
      <c r="A254" s="31">
        <v>249</v>
      </c>
      <c r="B254" s="17">
        <v>510511</v>
      </c>
      <c r="C254" s="33" t="s">
        <v>342</v>
      </c>
      <c r="D254" s="33" t="s">
        <v>83</v>
      </c>
      <c r="E254" s="22">
        <v>33000</v>
      </c>
    </row>
    <row r="255" spans="1:6" x14ac:dyDescent="0.25">
      <c r="A255" s="31">
        <v>250</v>
      </c>
      <c r="B255" s="17">
        <v>509472</v>
      </c>
      <c r="C255" s="33" t="s">
        <v>343</v>
      </c>
      <c r="D255" s="33" t="s">
        <v>5</v>
      </c>
      <c r="E255" s="22">
        <v>75000</v>
      </c>
    </row>
    <row r="256" spans="1:6" x14ac:dyDescent="0.25">
      <c r="A256" s="31">
        <v>251</v>
      </c>
      <c r="B256" s="17">
        <v>510280</v>
      </c>
      <c r="C256" s="33" t="s">
        <v>344</v>
      </c>
      <c r="D256" s="33" t="s">
        <v>83</v>
      </c>
      <c r="E256" s="22">
        <v>84000</v>
      </c>
    </row>
    <row r="257" spans="1:5" x14ac:dyDescent="0.25">
      <c r="A257" s="31">
        <v>252</v>
      </c>
      <c r="B257" s="17">
        <v>510443</v>
      </c>
      <c r="C257" s="33" t="s">
        <v>345</v>
      </c>
      <c r="D257" s="33" t="s">
        <v>83</v>
      </c>
      <c r="E257" s="22">
        <v>21000</v>
      </c>
    </row>
    <row r="258" spans="1:5" x14ac:dyDescent="0.25">
      <c r="A258" s="31">
        <v>253</v>
      </c>
      <c r="B258" s="17">
        <v>510252</v>
      </c>
      <c r="C258" s="33" t="s">
        <v>346</v>
      </c>
      <c r="D258" s="33" t="s">
        <v>12</v>
      </c>
      <c r="E258" s="22">
        <v>90000</v>
      </c>
    </row>
    <row r="259" spans="1:5" ht="30" x14ac:dyDescent="0.25">
      <c r="A259" s="31">
        <v>254</v>
      </c>
      <c r="B259" s="17">
        <v>509112</v>
      </c>
      <c r="C259" s="33" t="s">
        <v>347</v>
      </c>
      <c r="D259" s="33" t="s">
        <v>348</v>
      </c>
      <c r="E259" s="22">
        <v>21000</v>
      </c>
    </row>
    <row r="260" spans="1:5" x14ac:dyDescent="0.25">
      <c r="A260" s="31">
        <v>255</v>
      </c>
      <c r="B260" s="17">
        <v>510744</v>
      </c>
      <c r="C260" s="33" t="s">
        <v>349</v>
      </c>
      <c r="D260" s="33" t="s">
        <v>12</v>
      </c>
      <c r="E260" s="23">
        <v>36000</v>
      </c>
    </row>
    <row r="261" spans="1:5" x14ac:dyDescent="0.25">
      <c r="A261" s="31">
        <v>256</v>
      </c>
      <c r="B261" s="17">
        <v>510284</v>
      </c>
      <c r="C261" s="33" t="s">
        <v>350</v>
      </c>
      <c r="D261" s="33" t="s">
        <v>83</v>
      </c>
      <c r="E261" s="22">
        <v>147000</v>
      </c>
    </row>
    <row r="262" spans="1:5" x14ac:dyDescent="0.25">
      <c r="A262" s="31">
        <v>257</v>
      </c>
      <c r="B262" s="17">
        <v>510459</v>
      </c>
      <c r="C262" s="33" t="s">
        <v>351</v>
      </c>
      <c r="D262" s="33" t="s">
        <v>83</v>
      </c>
      <c r="E262" s="22">
        <v>21000</v>
      </c>
    </row>
    <row r="263" spans="1:5" x14ac:dyDescent="0.25">
      <c r="A263" s="31">
        <v>258</v>
      </c>
      <c r="B263" s="17">
        <v>509229</v>
      </c>
      <c r="C263" s="33" t="s">
        <v>352</v>
      </c>
      <c r="D263" s="33" t="s">
        <v>12</v>
      </c>
      <c r="E263" s="22">
        <v>48000</v>
      </c>
    </row>
    <row r="264" spans="1:5" x14ac:dyDescent="0.25">
      <c r="A264" s="31">
        <v>259</v>
      </c>
      <c r="B264" s="17">
        <v>510506</v>
      </c>
      <c r="C264" s="33" t="s">
        <v>353</v>
      </c>
      <c r="D264" s="33" t="s">
        <v>12</v>
      </c>
      <c r="E264" s="22">
        <v>48000</v>
      </c>
    </row>
    <row r="265" spans="1:5" ht="30" x14ac:dyDescent="0.25">
      <c r="A265" s="31">
        <v>260</v>
      </c>
      <c r="B265" s="17">
        <v>510295</v>
      </c>
      <c r="C265" s="33" t="s">
        <v>354</v>
      </c>
      <c r="D265" s="33" t="s">
        <v>83</v>
      </c>
      <c r="E265" s="22">
        <v>42000</v>
      </c>
    </row>
    <row r="266" spans="1:5" x14ac:dyDescent="0.25">
      <c r="A266" s="31">
        <v>261</v>
      </c>
      <c r="B266" s="17">
        <v>509561</v>
      </c>
      <c r="C266" s="33" t="s">
        <v>355</v>
      </c>
      <c r="D266" s="33" t="s">
        <v>83</v>
      </c>
      <c r="E266" s="22">
        <v>126000</v>
      </c>
    </row>
    <row r="267" spans="1:5" ht="30" x14ac:dyDescent="0.25">
      <c r="A267" s="31">
        <v>262</v>
      </c>
      <c r="B267" s="17">
        <v>510121</v>
      </c>
      <c r="C267" s="33" t="s">
        <v>356</v>
      </c>
      <c r="D267" s="33" t="s">
        <v>357</v>
      </c>
      <c r="E267" s="22">
        <v>48000</v>
      </c>
    </row>
    <row r="268" spans="1:5" ht="30" x14ac:dyDescent="0.25">
      <c r="A268" s="31">
        <v>263</v>
      </c>
      <c r="B268" s="17">
        <v>510794</v>
      </c>
      <c r="C268" s="33" t="s">
        <v>358</v>
      </c>
      <c r="D268" s="33" t="s">
        <v>348</v>
      </c>
      <c r="E268" s="22">
        <v>108000</v>
      </c>
    </row>
    <row r="269" spans="1:5" x14ac:dyDescent="0.25">
      <c r="A269" s="31">
        <v>264</v>
      </c>
      <c r="B269" s="17">
        <v>509324</v>
      </c>
      <c r="C269" s="33" t="s">
        <v>359</v>
      </c>
      <c r="D269" s="33" t="s">
        <v>83</v>
      </c>
      <c r="E269" s="22">
        <v>54000</v>
      </c>
    </row>
    <row r="270" spans="1:5" x14ac:dyDescent="0.25">
      <c r="A270" s="31">
        <v>265</v>
      </c>
      <c r="B270" s="17">
        <v>510166</v>
      </c>
      <c r="C270" s="33" t="s">
        <v>360</v>
      </c>
      <c r="D270" s="33" t="s">
        <v>83</v>
      </c>
      <c r="E270" s="22">
        <v>54000</v>
      </c>
    </row>
    <row r="271" spans="1:5" ht="30" x14ac:dyDescent="0.25">
      <c r="A271" s="31">
        <v>266</v>
      </c>
      <c r="B271" s="17">
        <v>510347</v>
      </c>
      <c r="C271" s="33" t="s">
        <v>361</v>
      </c>
      <c r="D271" s="33" t="s">
        <v>83</v>
      </c>
      <c r="E271" s="22">
        <v>21000</v>
      </c>
    </row>
    <row r="272" spans="1:5" x14ac:dyDescent="0.25">
      <c r="A272" s="31">
        <v>267</v>
      </c>
      <c r="B272" s="17">
        <v>510421</v>
      </c>
      <c r="C272" s="33" t="s">
        <v>362</v>
      </c>
      <c r="D272" s="33" t="s">
        <v>5</v>
      </c>
      <c r="E272" s="22">
        <v>78000</v>
      </c>
    </row>
    <row r="273" spans="1:5" ht="30" x14ac:dyDescent="0.25">
      <c r="A273" s="31">
        <v>268</v>
      </c>
      <c r="B273" s="17"/>
      <c r="C273" s="33" t="s">
        <v>363</v>
      </c>
      <c r="D273" s="33" t="s">
        <v>5</v>
      </c>
      <c r="E273" s="23">
        <v>132000</v>
      </c>
    </row>
    <row r="274" spans="1:5" x14ac:dyDescent="0.25">
      <c r="A274" s="31">
        <v>269</v>
      </c>
      <c r="B274" s="17">
        <v>510353</v>
      </c>
      <c r="C274" s="33" t="s">
        <v>364</v>
      </c>
      <c r="D274" s="33" t="s">
        <v>83</v>
      </c>
      <c r="E274" s="22">
        <v>132000</v>
      </c>
    </row>
    <row r="275" spans="1:5" x14ac:dyDescent="0.25">
      <c r="A275" s="31">
        <v>270</v>
      </c>
      <c r="B275" s="17">
        <v>509576</v>
      </c>
      <c r="C275" s="33" t="s">
        <v>365</v>
      </c>
      <c r="D275" s="33" t="s">
        <v>83</v>
      </c>
      <c r="E275" s="22">
        <v>33000</v>
      </c>
    </row>
    <row r="276" spans="1:5" ht="30" x14ac:dyDescent="0.25">
      <c r="A276" s="31">
        <v>271</v>
      </c>
      <c r="B276" s="17">
        <v>510505</v>
      </c>
      <c r="C276" s="33" t="s">
        <v>366</v>
      </c>
      <c r="D276" s="33" t="s">
        <v>83</v>
      </c>
      <c r="E276" s="22">
        <v>21000</v>
      </c>
    </row>
    <row r="277" spans="1:5" x14ac:dyDescent="0.25">
      <c r="A277" s="31">
        <v>272</v>
      </c>
      <c r="B277" s="17">
        <v>509569</v>
      </c>
      <c r="C277" s="33" t="s">
        <v>367</v>
      </c>
      <c r="D277" s="33" t="s">
        <v>83</v>
      </c>
      <c r="E277" s="22">
        <v>63000</v>
      </c>
    </row>
    <row r="278" spans="1:5" ht="30" x14ac:dyDescent="0.25">
      <c r="A278" s="31">
        <v>273</v>
      </c>
      <c r="B278" s="17">
        <v>510666</v>
      </c>
      <c r="C278" s="33" t="s">
        <v>368</v>
      </c>
      <c r="D278" s="33" t="s">
        <v>348</v>
      </c>
      <c r="E278" s="22">
        <v>48000</v>
      </c>
    </row>
    <row r="279" spans="1:5" x14ac:dyDescent="0.25">
      <c r="A279" s="31">
        <v>274</v>
      </c>
      <c r="B279" s="17">
        <v>509356</v>
      </c>
      <c r="C279" s="33" t="s">
        <v>369</v>
      </c>
      <c r="D279" s="33" t="s">
        <v>83</v>
      </c>
      <c r="E279" s="22">
        <v>51000</v>
      </c>
    </row>
    <row r="280" spans="1:5" ht="30" x14ac:dyDescent="0.25">
      <c r="A280" s="31">
        <v>275</v>
      </c>
      <c r="B280" s="17">
        <v>509479</v>
      </c>
      <c r="C280" s="33" t="s">
        <v>370</v>
      </c>
      <c r="D280" s="33" t="s">
        <v>83</v>
      </c>
      <c r="E280" s="22">
        <v>27000</v>
      </c>
    </row>
    <row r="281" spans="1:5" x14ac:dyDescent="0.25">
      <c r="A281" s="31">
        <v>276</v>
      </c>
      <c r="B281" s="17">
        <v>510125</v>
      </c>
      <c r="C281" s="33" t="s">
        <v>371</v>
      </c>
      <c r="D281" s="33" t="s">
        <v>12</v>
      </c>
      <c r="E281" s="22">
        <v>78000</v>
      </c>
    </row>
    <row r="282" spans="1:5" ht="30" x14ac:dyDescent="0.25">
      <c r="A282" s="31">
        <v>277</v>
      </c>
      <c r="B282" s="17">
        <v>510396</v>
      </c>
      <c r="C282" s="33" t="s">
        <v>372</v>
      </c>
      <c r="D282" s="33" t="s">
        <v>83</v>
      </c>
      <c r="E282" s="22">
        <v>36000</v>
      </c>
    </row>
    <row r="283" spans="1:5" x14ac:dyDescent="0.25">
      <c r="A283" s="31">
        <v>278</v>
      </c>
      <c r="B283" s="17">
        <v>509292</v>
      </c>
      <c r="C283" s="33" t="s">
        <v>82</v>
      </c>
      <c r="D283" s="33" t="s">
        <v>83</v>
      </c>
      <c r="E283" s="22">
        <v>225000</v>
      </c>
    </row>
    <row r="284" spans="1:5" ht="30" x14ac:dyDescent="0.25">
      <c r="A284" s="31">
        <v>279</v>
      </c>
      <c r="B284" s="17">
        <v>509788</v>
      </c>
      <c r="C284" s="33" t="s">
        <v>373</v>
      </c>
      <c r="D284" s="33" t="s">
        <v>357</v>
      </c>
      <c r="E284" s="22">
        <v>30000</v>
      </c>
    </row>
    <row r="285" spans="1:5" x14ac:dyDescent="0.25">
      <c r="A285" s="31">
        <v>280</v>
      </c>
      <c r="B285" s="17">
        <v>510581</v>
      </c>
      <c r="C285" s="33" t="s">
        <v>374</v>
      </c>
      <c r="D285" s="33" t="s">
        <v>5</v>
      </c>
      <c r="E285" s="22">
        <v>60000</v>
      </c>
    </row>
    <row r="286" spans="1:5" ht="30" x14ac:dyDescent="0.25">
      <c r="A286" s="31">
        <v>281</v>
      </c>
      <c r="B286" s="17">
        <v>510408</v>
      </c>
      <c r="C286" s="33" t="s">
        <v>375</v>
      </c>
      <c r="D286" s="33" t="s">
        <v>83</v>
      </c>
      <c r="E286" s="22">
        <v>27000</v>
      </c>
    </row>
    <row r="287" spans="1:5" x14ac:dyDescent="0.25">
      <c r="A287" s="31">
        <v>282</v>
      </c>
      <c r="B287" s="17"/>
      <c r="C287" s="33" t="s">
        <v>376</v>
      </c>
      <c r="D287" s="33" t="s">
        <v>83</v>
      </c>
      <c r="E287" s="23">
        <v>90000</v>
      </c>
    </row>
    <row r="288" spans="1:5" ht="30" x14ac:dyDescent="0.25">
      <c r="A288" s="31">
        <v>283</v>
      </c>
      <c r="B288" s="17">
        <v>509822</v>
      </c>
      <c r="C288" s="33" t="s">
        <v>377</v>
      </c>
      <c r="D288" s="33" t="s">
        <v>378</v>
      </c>
      <c r="E288" s="22">
        <v>162000</v>
      </c>
    </row>
    <row r="289" spans="1:6" ht="30" x14ac:dyDescent="0.25">
      <c r="A289" s="31">
        <v>284</v>
      </c>
      <c r="B289" s="17">
        <v>509346</v>
      </c>
      <c r="C289" s="33" t="s">
        <v>379</v>
      </c>
      <c r="D289" s="33" t="s">
        <v>348</v>
      </c>
      <c r="E289" s="22">
        <v>42000</v>
      </c>
    </row>
    <row r="290" spans="1:6" x14ac:dyDescent="0.25">
      <c r="A290" s="31">
        <v>285</v>
      </c>
      <c r="B290" s="17">
        <v>510238</v>
      </c>
      <c r="C290" s="33" t="s">
        <v>380</v>
      </c>
      <c r="D290" s="33" t="s">
        <v>83</v>
      </c>
      <c r="E290" s="22">
        <v>39000</v>
      </c>
    </row>
    <row r="291" spans="1:6" x14ac:dyDescent="0.25">
      <c r="A291" s="31">
        <v>286</v>
      </c>
      <c r="B291" s="17">
        <v>510296</v>
      </c>
      <c r="C291" s="33" t="s">
        <v>381</v>
      </c>
      <c r="D291" s="33" t="s">
        <v>382</v>
      </c>
      <c r="E291" s="22">
        <v>48000</v>
      </c>
    </row>
    <row r="292" spans="1:6" s="14" customFormat="1" ht="15.75" x14ac:dyDescent="0.25">
      <c r="A292" s="32"/>
      <c r="C292" s="37"/>
      <c r="D292" s="37"/>
      <c r="E292" s="36">
        <f>SUM(E252:E291)</f>
        <v>2553000</v>
      </c>
      <c r="F292" s="20"/>
    </row>
    <row r="293" spans="1:6" s="15" customFormat="1" ht="41.25" customHeight="1" x14ac:dyDescent="0.3">
      <c r="A293" s="29"/>
      <c r="B293" s="41" t="s">
        <v>383</v>
      </c>
      <c r="C293" s="30" t="s">
        <v>0</v>
      </c>
      <c r="D293" s="30" t="s">
        <v>1</v>
      </c>
      <c r="E293" s="30" t="s">
        <v>495</v>
      </c>
      <c r="F293" s="18" t="s">
        <v>496</v>
      </c>
    </row>
    <row r="294" spans="1:6" x14ac:dyDescent="0.25">
      <c r="A294" s="31">
        <v>287</v>
      </c>
      <c r="B294" s="17">
        <v>509813</v>
      </c>
      <c r="C294" s="33" t="s">
        <v>384</v>
      </c>
      <c r="D294" s="33" t="s">
        <v>14</v>
      </c>
      <c r="E294" s="23">
        <v>118000</v>
      </c>
    </row>
    <row r="295" spans="1:6" x14ac:dyDescent="0.25">
      <c r="A295" s="31">
        <v>288</v>
      </c>
      <c r="B295" s="17">
        <v>510237</v>
      </c>
      <c r="C295" s="33" t="s">
        <v>385</v>
      </c>
      <c r="D295" s="33" t="s">
        <v>14</v>
      </c>
      <c r="E295" s="23">
        <v>305500</v>
      </c>
    </row>
    <row r="296" spans="1:6" x14ac:dyDescent="0.25">
      <c r="A296" s="31">
        <v>289</v>
      </c>
      <c r="B296" s="17"/>
      <c r="C296" s="33" t="s">
        <v>386</v>
      </c>
      <c r="D296" s="33" t="s">
        <v>14</v>
      </c>
      <c r="E296" s="23">
        <v>143500</v>
      </c>
    </row>
    <row r="297" spans="1:6" x14ac:dyDescent="0.25">
      <c r="A297" s="31">
        <v>290</v>
      </c>
      <c r="B297" s="17">
        <v>510525</v>
      </c>
      <c r="C297" s="33" t="s">
        <v>38</v>
      </c>
      <c r="D297" s="33" t="s">
        <v>7</v>
      </c>
      <c r="E297" s="23">
        <v>61000</v>
      </c>
    </row>
    <row r="298" spans="1:6" x14ac:dyDescent="0.25">
      <c r="A298" s="31">
        <v>291</v>
      </c>
      <c r="B298" s="17">
        <v>509344</v>
      </c>
      <c r="C298" s="33" t="s">
        <v>387</v>
      </c>
      <c r="D298" s="33" t="s">
        <v>7</v>
      </c>
      <c r="E298" s="23">
        <v>173500</v>
      </c>
    </row>
    <row r="299" spans="1:6" x14ac:dyDescent="0.25">
      <c r="A299" s="31">
        <v>292</v>
      </c>
      <c r="B299" s="17">
        <v>510583</v>
      </c>
      <c r="C299" s="33" t="s">
        <v>388</v>
      </c>
      <c r="D299" s="33" t="s">
        <v>14</v>
      </c>
      <c r="E299" s="23">
        <v>94000</v>
      </c>
    </row>
    <row r="300" spans="1:6" ht="30" x14ac:dyDescent="0.25">
      <c r="A300" s="31">
        <v>293</v>
      </c>
      <c r="B300" s="17">
        <v>509779</v>
      </c>
      <c r="C300" s="33" t="s">
        <v>389</v>
      </c>
      <c r="D300" s="33" t="s">
        <v>12</v>
      </c>
      <c r="E300" s="23">
        <v>104500</v>
      </c>
    </row>
    <row r="301" spans="1:6" x14ac:dyDescent="0.25">
      <c r="A301" s="31">
        <v>294</v>
      </c>
      <c r="B301" s="17">
        <v>509363</v>
      </c>
      <c r="C301" s="33" t="s">
        <v>390</v>
      </c>
      <c r="D301" s="33" t="s">
        <v>14</v>
      </c>
      <c r="E301" s="23">
        <v>169000</v>
      </c>
    </row>
    <row r="302" spans="1:6" x14ac:dyDescent="0.25">
      <c r="A302" s="31">
        <v>295</v>
      </c>
      <c r="B302" s="17">
        <v>509313</v>
      </c>
      <c r="C302" s="33" t="s">
        <v>391</v>
      </c>
      <c r="D302" s="33" t="s">
        <v>14</v>
      </c>
      <c r="E302" s="23">
        <v>200500</v>
      </c>
    </row>
    <row r="303" spans="1:6" ht="30" x14ac:dyDescent="0.25">
      <c r="A303" s="31">
        <v>296</v>
      </c>
      <c r="B303" s="17">
        <v>509718</v>
      </c>
      <c r="C303" s="33" t="s">
        <v>392</v>
      </c>
      <c r="D303" s="33" t="s">
        <v>12</v>
      </c>
      <c r="E303" s="23">
        <v>205000</v>
      </c>
    </row>
    <row r="304" spans="1:6" x14ac:dyDescent="0.25">
      <c r="A304" s="31">
        <v>297</v>
      </c>
      <c r="B304" s="17">
        <v>509571</v>
      </c>
      <c r="C304" s="33" t="s">
        <v>393</v>
      </c>
      <c r="D304" s="33" t="s">
        <v>14</v>
      </c>
      <c r="E304" s="23">
        <v>130000</v>
      </c>
    </row>
    <row r="305" spans="1:6" x14ac:dyDescent="0.25">
      <c r="A305" s="31">
        <v>298</v>
      </c>
      <c r="B305" s="17">
        <v>509598</v>
      </c>
      <c r="C305" s="33" t="s">
        <v>394</v>
      </c>
      <c r="D305" s="33" t="s">
        <v>14</v>
      </c>
      <c r="E305" s="23">
        <v>113500</v>
      </c>
    </row>
    <row r="306" spans="1:6" x14ac:dyDescent="0.25">
      <c r="A306" s="31">
        <v>299</v>
      </c>
      <c r="B306" s="17">
        <v>510147</v>
      </c>
      <c r="C306" s="33" t="s">
        <v>20</v>
      </c>
      <c r="D306" s="33" t="s">
        <v>14</v>
      </c>
      <c r="E306" s="23">
        <v>389500</v>
      </c>
    </row>
    <row r="307" spans="1:6" x14ac:dyDescent="0.25">
      <c r="A307" s="31">
        <v>300</v>
      </c>
      <c r="B307" s="17">
        <v>510448</v>
      </c>
      <c r="C307" s="33" t="s">
        <v>395</v>
      </c>
      <c r="D307" s="33" t="s">
        <v>14</v>
      </c>
      <c r="E307" s="23">
        <v>266500</v>
      </c>
    </row>
    <row r="308" spans="1:6" x14ac:dyDescent="0.25">
      <c r="A308" s="31">
        <v>301</v>
      </c>
      <c r="B308" s="17">
        <v>509721</v>
      </c>
      <c r="C308" s="33" t="s">
        <v>396</v>
      </c>
      <c r="D308" s="33" t="s">
        <v>14</v>
      </c>
      <c r="E308" s="23">
        <v>203500</v>
      </c>
    </row>
    <row r="309" spans="1:6" x14ac:dyDescent="0.25">
      <c r="A309" s="31">
        <v>302</v>
      </c>
      <c r="B309" s="17">
        <v>509201</v>
      </c>
      <c r="C309" s="33" t="s">
        <v>293</v>
      </c>
      <c r="D309" s="33" t="s">
        <v>14</v>
      </c>
      <c r="E309" s="23">
        <v>68500</v>
      </c>
    </row>
    <row r="310" spans="1:6" x14ac:dyDescent="0.25">
      <c r="A310" s="31">
        <v>303</v>
      </c>
      <c r="B310" s="17">
        <v>510020</v>
      </c>
      <c r="C310" s="33" t="s">
        <v>397</v>
      </c>
      <c r="D310" s="33" t="s">
        <v>14</v>
      </c>
      <c r="E310" s="23">
        <v>119500</v>
      </c>
    </row>
    <row r="311" spans="1:6" x14ac:dyDescent="0.25">
      <c r="A311" s="31">
        <v>304</v>
      </c>
      <c r="B311" s="17">
        <v>510359</v>
      </c>
      <c r="C311" s="33" t="s">
        <v>398</v>
      </c>
      <c r="D311" s="33" t="s">
        <v>14</v>
      </c>
      <c r="E311" s="23">
        <v>64000</v>
      </c>
    </row>
    <row r="312" spans="1:6" ht="30" x14ac:dyDescent="0.25">
      <c r="A312" s="31">
        <v>305</v>
      </c>
      <c r="B312" s="17">
        <v>509485</v>
      </c>
      <c r="C312" s="33" t="s">
        <v>399</v>
      </c>
      <c r="D312" s="33" t="s">
        <v>14</v>
      </c>
      <c r="E312" s="23">
        <v>499000</v>
      </c>
    </row>
    <row r="313" spans="1:6" x14ac:dyDescent="0.25">
      <c r="A313" s="31">
        <v>306</v>
      </c>
      <c r="B313" s="17">
        <v>510133</v>
      </c>
      <c r="C313" s="33" t="s">
        <v>400</v>
      </c>
      <c r="D313" s="33" t="s">
        <v>14</v>
      </c>
      <c r="E313" s="23">
        <v>97000</v>
      </c>
    </row>
    <row r="314" spans="1:6" x14ac:dyDescent="0.25">
      <c r="A314" s="31">
        <v>307</v>
      </c>
      <c r="B314" s="17">
        <v>510797</v>
      </c>
      <c r="C314" s="33" t="s">
        <v>401</v>
      </c>
      <c r="D314" s="33" t="s">
        <v>12</v>
      </c>
      <c r="E314" s="23">
        <v>157000</v>
      </c>
    </row>
    <row r="315" spans="1:6" x14ac:dyDescent="0.25">
      <c r="A315" s="31">
        <v>308</v>
      </c>
      <c r="B315" s="17">
        <v>508912</v>
      </c>
      <c r="C315" s="33" t="s">
        <v>402</v>
      </c>
      <c r="D315" s="33" t="s">
        <v>14</v>
      </c>
      <c r="E315" s="23">
        <v>220000</v>
      </c>
    </row>
    <row r="316" spans="1:6" x14ac:dyDescent="0.25">
      <c r="A316" s="31">
        <v>309</v>
      </c>
      <c r="B316" s="17">
        <v>510810</v>
      </c>
      <c r="C316" s="33" t="s">
        <v>330</v>
      </c>
      <c r="D316" s="33" t="s">
        <v>14</v>
      </c>
      <c r="E316" s="23">
        <v>82000</v>
      </c>
    </row>
    <row r="317" spans="1:6" s="14" customFormat="1" ht="15.75" x14ac:dyDescent="0.25">
      <c r="A317" s="32"/>
      <c r="C317" s="37"/>
      <c r="D317" s="37"/>
      <c r="E317" s="36">
        <f>SUM(E294:E316)</f>
        <v>3984500</v>
      </c>
      <c r="F317" s="20"/>
    </row>
    <row r="318" spans="1:6" s="15" customFormat="1" ht="41.25" customHeight="1" x14ac:dyDescent="0.3">
      <c r="A318" s="29"/>
      <c r="B318" s="41" t="s">
        <v>403</v>
      </c>
      <c r="C318" s="30" t="s">
        <v>0</v>
      </c>
      <c r="D318" s="30" t="s">
        <v>1</v>
      </c>
      <c r="E318" s="30" t="s">
        <v>495</v>
      </c>
      <c r="F318" s="18" t="s">
        <v>496</v>
      </c>
    </row>
    <row r="319" spans="1:6" x14ac:dyDescent="0.25">
      <c r="A319" s="31">
        <v>310</v>
      </c>
      <c r="B319" s="6">
        <v>511199</v>
      </c>
      <c r="C319" s="33" t="s">
        <v>404</v>
      </c>
      <c r="D319" s="33" t="s">
        <v>12</v>
      </c>
      <c r="E319" s="22">
        <v>150000</v>
      </c>
    </row>
    <row r="320" spans="1:6" s="14" customFormat="1" ht="15.75" x14ac:dyDescent="0.25">
      <c r="A320" s="32"/>
      <c r="C320" s="37"/>
      <c r="D320" s="37"/>
      <c r="E320" s="36">
        <f>E319</f>
        <v>150000</v>
      </c>
      <c r="F320" s="20"/>
    </row>
    <row r="321" spans="1:6" s="15" customFormat="1" ht="41.25" customHeight="1" x14ac:dyDescent="0.3">
      <c r="A321" s="29"/>
      <c r="B321" s="41" t="s">
        <v>405</v>
      </c>
      <c r="C321" s="30" t="s">
        <v>0</v>
      </c>
      <c r="D321" s="30" t="s">
        <v>1</v>
      </c>
      <c r="E321" s="30" t="s">
        <v>495</v>
      </c>
      <c r="F321" s="18" t="s">
        <v>496</v>
      </c>
    </row>
    <row r="322" spans="1:6" x14ac:dyDescent="0.25">
      <c r="A322" s="31">
        <v>311</v>
      </c>
      <c r="B322" s="6">
        <v>508870</v>
      </c>
      <c r="C322" s="33" t="s">
        <v>406</v>
      </c>
      <c r="D322" s="33" t="s">
        <v>4</v>
      </c>
      <c r="E322" s="22">
        <v>0</v>
      </c>
    </row>
    <row r="323" spans="1:6" x14ac:dyDescent="0.25">
      <c r="A323" s="31">
        <v>312</v>
      </c>
      <c r="B323" s="6">
        <v>509274</v>
      </c>
      <c r="C323" s="33" t="s">
        <v>407</v>
      </c>
      <c r="D323" s="33" t="s">
        <v>4</v>
      </c>
      <c r="E323" s="22">
        <v>0</v>
      </c>
    </row>
    <row r="324" spans="1:6" x14ac:dyDescent="0.25">
      <c r="A324" s="31">
        <v>313</v>
      </c>
      <c r="B324" s="6">
        <v>509179</v>
      </c>
      <c r="C324" s="33" t="s">
        <v>408</v>
      </c>
      <c r="D324" s="33" t="s">
        <v>4</v>
      </c>
      <c r="E324" s="22">
        <v>0</v>
      </c>
    </row>
    <row r="325" spans="1:6" ht="30" x14ac:dyDescent="0.25">
      <c r="A325" s="31">
        <v>314</v>
      </c>
      <c r="B325" s="6">
        <v>509096</v>
      </c>
      <c r="C325" s="33" t="s">
        <v>409</v>
      </c>
      <c r="D325" s="33" t="s">
        <v>4</v>
      </c>
      <c r="E325" s="22">
        <v>0</v>
      </c>
    </row>
    <row r="326" spans="1:6" x14ac:dyDescent="0.25">
      <c r="A326" s="31">
        <v>315</v>
      </c>
      <c r="B326" s="6">
        <v>508599</v>
      </c>
      <c r="C326" s="33" t="s">
        <v>410</v>
      </c>
      <c r="D326" s="33" t="s">
        <v>4</v>
      </c>
      <c r="E326" s="22">
        <v>0</v>
      </c>
    </row>
    <row r="327" spans="1:6" x14ac:dyDescent="0.25">
      <c r="A327" s="31">
        <v>316</v>
      </c>
      <c r="B327" s="6">
        <v>508390</v>
      </c>
      <c r="C327" s="33" t="s">
        <v>411</v>
      </c>
      <c r="D327" s="33" t="s">
        <v>4</v>
      </c>
      <c r="E327" s="22">
        <v>0</v>
      </c>
    </row>
    <row r="328" spans="1:6" x14ac:dyDescent="0.25">
      <c r="A328" s="31">
        <v>317</v>
      </c>
      <c r="B328" s="6">
        <v>508961</v>
      </c>
      <c r="C328" s="33" t="s">
        <v>15</v>
      </c>
      <c r="D328" s="33" t="s">
        <v>4</v>
      </c>
      <c r="E328" s="22">
        <v>25000</v>
      </c>
    </row>
    <row r="329" spans="1:6" ht="30" x14ac:dyDescent="0.25">
      <c r="A329" s="31">
        <v>318</v>
      </c>
      <c r="B329" s="6">
        <v>509264</v>
      </c>
      <c r="C329" s="33" t="s">
        <v>412</v>
      </c>
      <c r="D329" s="33" t="s">
        <v>4</v>
      </c>
      <c r="E329" s="22">
        <v>0</v>
      </c>
    </row>
    <row r="330" spans="1:6" ht="30" x14ac:dyDescent="0.25">
      <c r="A330" s="31">
        <v>319</v>
      </c>
      <c r="B330" s="6">
        <v>507979</v>
      </c>
      <c r="C330" s="33" t="s">
        <v>413</v>
      </c>
      <c r="D330" s="33" t="s">
        <v>4</v>
      </c>
      <c r="E330" s="22">
        <v>0</v>
      </c>
    </row>
    <row r="331" spans="1:6" x14ac:dyDescent="0.25">
      <c r="A331" s="31">
        <v>320</v>
      </c>
      <c r="B331" s="6">
        <v>509186</v>
      </c>
      <c r="C331" s="33" t="s">
        <v>414</v>
      </c>
      <c r="D331" s="33" t="s">
        <v>4</v>
      </c>
      <c r="E331" s="22">
        <v>25000</v>
      </c>
    </row>
    <row r="332" spans="1:6" ht="30" x14ac:dyDescent="0.25">
      <c r="A332" s="31">
        <v>321</v>
      </c>
      <c r="B332" s="6">
        <v>508907</v>
      </c>
      <c r="C332" s="33" t="s">
        <v>415</v>
      </c>
      <c r="D332" s="33" t="s">
        <v>416</v>
      </c>
      <c r="E332" s="22">
        <v>25000</v>
      </c>
    </row>
    <row r="333" spans="1:6" x14ac:dyDescent="0.25">
      <c r="A333" s="31">
        <v>322</v>
      </c>
      <c r="B333" s="6">
        <v>507201</v>
      </c>
      <c r="C333" s="33" t="s">
        <v>22</v>
      </c>
      <c r="D333" s="33" t="s">
        <v>12</v>
      </c>
      <c r="E333" s="22">
        <v>0</v>
      </c>
    </row>
    <row r="334" spans="1:6" x14ac:dyDescent="0.25">
      <c r="A334" s="31">
        <v>323</v>
      </c>
      <c r="B334" s="6">
        <v>508920</v>
      </c>
      <c r="C334" s="33" t="s">
        <v>417</v>
      </c>
      <c r="D334" s="33" t="s">
        <v>4</v>
      </c>
      <c r="E334" s="22">
        <v>0</v>
      </c>
    </row>
    <row r="335" spans="1:6" ht="30" x14ac:dyDescent="0.25">
      <c r="A335" s="31">
        <v>324</v>
      </c>
      <c r="B335" s="6">
        <v>509306</v>
      </c>
      <c r="C335" s="33" t="s">
        <v>418</v>
      </c>
      <c r="D335" s="33" t="s">
        <v>4</v>
      </c>
      <c r="E335" s="22">
        <v>0</v>
      </c>
    </row>
    <row r="336" spans="1:6" ht="30" x14ac:dyDescent="0.25">
      <c r="A336" s="31">
        <v>325</v>
      </c>
      <c r="B336" s="6">
        <v>508525</v>
      </c>
      <c r="C336" s="33" t="s">
        <v>24</v>
      </c>
      <c r="D336" s="33" t="s">
        <v>4</v>
      </c>
      <c r="E336" s="22">
        <v>25000</v>
      </c>
    </row>
    <row r="337" spans="1:6" ht="30" x14ac:dyDescent="0.25">
      <c r="A337" s="31">
        <v>326</v>
      </c>
      <c r="B337" s="6">
        <v>508919</v>
      </c>
      <c r="C337" s="33" t="s">
        <v>29</v>
      </c>
      <c r="D337" s="33" t="s">
        <v>12</v>
      </c>
      <c r="E337" s="22">
        <v>99587</v>
      </c>
    </row>
    <row r="338" spans="1:6" x14ac:dyDescent="0.25">
      <c r="A338" s="31">
        <v>327</v>
      </c>
      <c r="B338" s="6">
        <v>508148</v>
      </c>
      <c r="C338" s="33" t="s">
        <v>30</v>
      </c>
      <c r="D338" s="33" t="s">
        <v>4</v>
      </c>
      <c r="E338" s="22">
        <v>0</v>
      </c>
    </row>
    <row r="339" spans="1:6" x14ac:dyDescent="0.25">
      <c r="A339" s="31">
        <v>328</v>
      </c>
      <c r="B339" s="6">
        <v>508922</v>
      </c>
      <c r="C339" s="33" t="s">
        <v>419</v>
      </c>
      <c r="D339" s="33" t="s">
        <v>4</v>
      </c>
      <c r="E339" s="22">
        <v>0</v>
      </c>
    </row>
    <row r="340" spans="1:6" x14ac:dyDescent="0.25">
      <c r="A340" s="31">
        <v>329</v>
      </c>
      <c r="B340" s="6">
        <v>509008</v>
      </c>
      <c r="C340" s="33" t="s">
        <v>420</v>
      </c>
      <c r="D340" s="33" t="s">
        <v>4</v>
      </c>
      <c r="E340" s="22">
        <v>0</v>
      </c>
    </row>
    <row r="341" spans="1:6" x14ac:dyDescent="0.25">
      <c r="A341" s="31">
        <v>330</v>
      </c>
      <c r="B341" s="6">
        <v>508939</v>
      </c>
      <c r="C341" s="33" t="s">
        <v>31</v>
      </c>
      <c r="D341" s="33" t="s">
        <v>14</v>
      </c>
      <c r="E341" s="22">
        <v>0</v>
      </c>
    </row>
    <row r="342" spans="1:6" x14ac:dyDescent="0.25">
      <c r="A342" s="31">
        <v>331</v>
      </c>
      <c r="B342" s="6">
        <v>508851</v>
      </c>
      <c r="C342" s="33" t="s">
        <v>421</v>
      </c>
      <c r="D342" s="33" t="s">
        <v>4</v>
      </c>
      <c r="E342" s="22">
        <v>0</v>
      </c>
    </row>
    <row r="343" spans="1:6" s="14" customFormat="1" ht="15.75" x14ac:dyDescent="0.25">
      <c r="A343" s="32"/>
      <c r="C343" s="37"/>
      <c r="D343" s="37"/>
      <c r="E343" s="36">
        <f>SUM(E322:E342)</f>
        <v>199587</v>
      </c>
      <c r="F343" s="20"/>
    </row>
    <row r="344" spans="1:6" s="15" customFormat="1" ht="41.25" customHeight="1" x14ac:dyDescent="0.3">
      <c r="A344" s="29"/>
      <c r="B344" s="41" t="s">
        <v>422</v>
      </c>
      <c r="C344" s="30" t="s">
        <v>0</v>
      </c>
      <c r="D344" s="30" t="s">
        <v>1</v>
      </c>
      <c r="E344" s="30" t="s">
        <v>495</v>
      </c>
      <c r="F344" s="18" t="s">
        <v>496</v>
      </c>
    </row>
    <row r="345" spans="1:6" x14ac:dyDescent="0.25">
      <c r="A345" s="31">
        <v>332</v>
      </c>
      <c r="B345" s="6">
        <v>509564</v>
      </c>
      <c r="C345" s="33" t="s">
        <v>200</v>
      </c>
      <c r="D345" s="33" t="s">
        <v>14</v>
      </c>
      <c r="E345" s="22">
        <v>68880</v>
      </c>
    </row>
    <row r="346" spans="1:6" x14ac:dyDescent="0.25">
      <c r="A346" s="31">
        <v>333</v>
      </c>
      <c r="B346" s="6">
        <v>511143</v>
      </c>
      <c r="C346" s="33" t="s">
        <v>350</v>
      </c>
      <c r="D346" s="33" t="s">
        <v>83</v>
      </c>
      <c r="E346" s="22">
        <v>160000</v>
      </c>
    </row>
    <row r="347" spans="1:6" x14ac:dyDescent="0.25">
      <c r="A347" s="31">
        <v>334</v>
      </c>
      <c r="B347" s="6">
        <v>511118</v>
      </c>
      <c r="C347" s="33" t="s">
        <v>224</v>
      </c>
      <c r="D347" s="33" t="s">
        <v>14</v>
      </c>
      <c r="E347" s="22">
        <v>120000</v>
      </c>
    </row>
    <row r="348" spans="1:6" x14ac:dyDescent="0.25">
      <c r="A348" s="31">
        <v>335</v>
      </c>
      <c r="B348" s="6">
        <v>510188</v>
      </c>
      <c r="C348" s="33" t="s">
        <v>17</v>
      </c>
      <c r="D348" s="33" t="s">
        <v>7</v>
      </c>
      <c r="E348" s="22">
        <v>163892</v>
      </c>
    </row>
    <row r="349" spans="1:6" x14ac:dyDescent="0.25">
      <c r="A349" s="31">
        <v>336</v>
      </c>
      <c r="B349" s="6">
        <v>510169</v>
      </c>
      <c r="C349" s="33" t="s">
        <v>98</v>
      </c>
      <c r="D349" s="33" t="s">
        <v>7</v>
      </c>
      <c r="E349" s="22">
        <v>200196</v>
      </c>
    </row>
    <row r="350" spans="1:6" x14ac:dyDescent="0.25">
      <c r="A350" s="31">
        <v>337</v>
      </c>
      <c r="B350" s="6">
        <v>511119</v>
      </c>
      <c r="C350" s="33" t="s">
        <v>402</v>
      </c>
      <c r="D350" s="33" t="s">
        <v>14</v>
      </c>
      <c r="E350" s="22">
        <v>89440</v>
      </c>
    </row>
    <row r="351" spans="1:6" s="14" customFormat="1" ht="15.75" x14ac:dyDescent="0.25">
      <c r="A351" s="32"/>
      <c r="C351" s="37"/>
      <c r="D351" s="37"/>
      <c r="E351" s="36">
        <f>SUM(E345:E350)</f>
        <v>802408</v>
      </c>
      <c r="F351" s="20"/>
    </row>
    <row r="352" spans="1:6" s="12" customFormat="1" ht="41.25" customHeight="1" x14ac:dyDescent="0.3">
      <c r="A352" s="25"/>
      <c r="B352" s="41" t="s">
        <v>423</v>
      </c>
      <c r="C352" s="30" t="s">
        <v>0</v>
      </c>
      <c r="D352" s="30" t="s">
        <v>1</v>
      </c>
      <c r="E352" s="30" t="s">
        <v>495</v>
      </c>
      <c r="F352" s="18" t="s">
        <v>496</v>
      </c>
    </row>
    <row r="353" spans="1:5" ht="30" x14ac:dyDescent="0.25">
      <c r="A353" s="31">
        <v>338</v>
      </c>
      <c r="B353" s="6">
        <v>509087</v>
      </c>
      <c r="C353" s="33" t="s">
        <v>424</v>
      </c>
      <c r="D353" s="33" t="s">
        <v>12</v>
      </c>
      <c r="E353" s="22">
        <v>0</v>
      </c>
    </row>
    <row r="354" spans="1:5" x14ac:dyDescent="0.25">
      <c r="A354" s="31">
        <v>339</v>
      </c>
      <c r="B354" s="6">
        <v>509608</v>
      </c>
      <c r="C354" s="33" t="s">
        <v>36</v>
      </c>
      <c r="D354" s="33" t="s">
        <v>7</v>
      </c>
      <c r="E354" s="22">
        <v>0</v>
      </c>
    </row>
    <row r="355" spans="1:5" x14ac:dyDescent="0.25">
      <c r="A355" s="31">
        <v>340</v>
      </c>
      <c r="B355" s="6">
        <v>509602</v>
      </c>
      <c r="C355" s="33" t="s">
        <v>47</v>
      </c>
      <c r="D355" s="33" t="s">
        <v>12</v>
      </c>
      <c r="E355" s="22">
        <v>20000</v>
      </c>
    </row>
    <row r="356" spans="1:5" x14ac:dyDescent="0.25">
      <c r="A356" s="31">
        <v>341</v>
      </c>
      <c r="B356" s="6">
        <v>510244</v>
      </c>
      <c r="C356" s="33" t="s">
        <v>48</v>
      </c>
      <c r="D356" s="33" t="s">
        <v>12</v>
      </c>
      <c r="E356" s="22">
        <v>20000</v>
      </c>
    </row>
    <row r="357" spans="1:5" x14ac:dyDescent="0.25">
      <c r="A357" s="31">
        <v>342</v>
      </c>
      <c r="B357" s="6">
        <v>510039</v>
      </c>
      <c r="C357" s="33" t="s">
        <v>74</v>
      </c>
      <c r="D357" s="33" t="s">
        <v>4</v>
      </c>
      <c r="E357" s="22">
        <v>0</v>
      </c>
    </row>
    <row r="358" spans="1:5" x14ac:dyDescent="0.25">
      <c r="A358" s="31">
        <v>343</v>
      </c>
      <c r="B358" s="6">
        <v>509432</v>
      </c>
      <c r="C358" s="33" t="s">
        <v>49</v>
      </c>
      <c r="D358" s="33" t="s">
        <v>4</v>
      </c>
      <c r="E358" s="22">
        <v>20000</v>
      </c>
    </row>
    <row r="359" spans="1:5" x14ac:dyDescent="0.25">
      <c r="A359" s="31">
        <v>344</v>
      </c>
      <c r="B359" s="6">
        <v>510009</v>
      </c>
      <c r="C359" s="33" t="s">
        <v>51</v>
      </c>
      <c r="D359" s="33" t="s">
        <v>12</v>
      </c>
      <c r="E359" s="22">
        <v>20000</v>
      </c>
    </row>
    <row r="360" spans="1:5" x14ac:dyDescent="0.25">
      <c r="A360" s="31">
        <v>345</v>
      </c>
      <c r="B360" s="6">
        <v>509319</v>
      </c>
      <c r="C360" s="33" t="s">
        <v>53</v>
      </c>
      <c r="D360" s="33" t="s">
        <v>12</v>
      </c>
      <c r="E360" s="22">
        <v>20000</v>
      </c>
    </row>
    <row r="361" spans="1:5" x14ac:dyDescent="0.25">
      <c r="A361" s="31">
        <v>346</v>
      </c>
      <c r="B361" s="6">
        <v>509351</v>
      </c>
      <c r="C361" s="33" t="s">
        <v>54</v>
      </c>
      <c r="D361" s="33" t="s">
        <v>12</v>
      </c>
      <c r="E361" s="22">
        <v>0</v>
      </c>
    </row>
    <row r="362" spans="1:5" x14ac:dyDescent="0.25">
      <c r="A362" s="31">
        <v>347</v>
      </c>
      <c r="B362" s="6">
        <v>509457</v>
      </c>
      <c r="C362" s="33" t="s">
        <v>196</v>
      </c>
      <c r="D362" s="33" t="s">
        <v>14</v>
      </c>
      <c r="E362" s="22">
        <v>19981</v>
      </c>
    </row>
    <row r="363" spans="1:5" x14ac:dyDescent="0.25">
      <c r="A363" s="31">
        <v>348</v>
      </c>
      <c r="B363" s="6">
        <v>509567</v>
      </c>
      <c r="C363" s="33" t="s">
        <v>425</v>
      </c>
      <c r="D363" s="33" t="s">
        <v>12</v>
      </c>
      <c r="E363" s="22">
        <v>20000</v>
      </c>
    </row>
    <row r="364" spans="1:5" x14ac:dyDescent="0.25">
      <c r="A364" s="31">
        <v>349</v>
      </c>
      <c r="B364" s="6">
        <v>509950</v>
      </c>
      <c r="C364" s="33" t="s">
        <v>426</v>
      </c>
      <c r="D364" s="33" t="s">
        <v>12</v>
      </c>
      <c r="E364" s="22">
        <v>0</v>
      </c>
    </row>
    <row r="365" spans="1:5" x14ac:dyDescent="0.25">
      <c r="A365" s="31">
        <v>350</v>
      </c>
      <c r="B365" s="6">
        <v>510578</v>
      </c>
      <c r="C365" s="33" t="s">
        <v>58</v>
      </c>
      <c r="D365" s="33" t="s">
        <v>12</v>
      </c>
      <c r="E365" s="22">
        <v>0</v>
      </c>
    </row>
    <row r="366" spans="1:5" x14ac:dyDescent="0.25">
      <c r="A366" s="31">
        <v>351</v>
      </c>
      <c r="B366" s="6">
        <v>509355</v>
      </c>
      <c r="C366" s="33" t="s">
        <v>59</v>
      </c>
      <c r="D366" s="33" t="s">
        <v>12</v>
      </c>
      <c r="E366" s="22">
        <v>0</v>
      </c>
    </row>
    <row r="367" spans="1:5" x14ac:dyDescent="0.25">
      <c r="A367" s="31">
        <v>352</v>
      </c>
      <c r="B367" s="6">
        <v>509317</v>
      </c>
      <c r="C367" s="33" t="s">
        <v>60</v>
      </c>
      <c r="D367" s="33" t="s">
        <v>12</v>
      </c>
      <c r="E367" s="22">
        <v>17545</v>
      </c>
    </row>
    <row r="368" spans="1:5" ht="30" x14ac:dyDescent="0.25">
      <c r="A368" s="31">
        <v>353</v>
      </c>
      <c r="B368" s="6">
        <v>509443</v>
      </c>
      <c r="C368" s="33" t="s">
        <v>61</v>
      </c>
      <c r="D368" s="33" t="s">
        <v>12</v>
      </c>
      <c r="E368" s="22">
        <v>0</v>
      </c>
    </row>
    <row r="369" spans="1:6" x14ac:dyDescent="0.25">
      <c r="A369" s="31">
        <v>354</v>
      </c>
      <c r="B369" s="6">
        <v>509310</v>
      </c>
      <c r="C369" s="33" t="s">
        <v>427</v>
      </c>
      <c r="D369" s="33" t="s">
        <v>12</v>
      </c>
      <c r="E369" s="22">
        <v>20000</v>
      </c>
    </row>
    <row r="370" spans="1:6" x14ac:dyDescent="0.25">
      <c r="A370" s="31">
        <v>355</v>
      </c>
      <c r="B370" s="6">
        <v>511002</v>
      </c>
      <c r="C370" s="33" t="s">
        <v>428</v>
      </c>
      <c r="D370" s="33" t="s">
        <v>12</v>
      </c>
      <c r="E370" s="22">
        <v>0</v>
      </c>
    </row>
    <row r="371" spans="1:6" ht="30" x14ac:dyDescent="0.25">
      <c r="A371" s="31">
        <v>356</v>
      </c>
      <c r="B371" s="6">
        <v>509507</v>
      </c>
      <c r="C371" s="33" t="s">
        <v>63</v>
      </c>
      <c r="D371" s="33" t="s">
        <v>4</v>
      </c>
      <c r="E371" s="22">
        <v>0</v>
      </c>
    </row>
    <row r="372" spans="1:6" ht="30" x14ac:dyDescent="0.25">
      <c r="A372" s="31">
        <v>357</v>
      </c>
      <c r="B372" s="6">
        <v>511009</v>
      </c>
      <c r="C372" s="33" t="s">
        <v>64</v>
      </c>
      <c r="D372" s="33" t="s">
        <v>4</v>
      </c>
      <c r="E372" s="22">
        <v>0</v>
      </c>
    </row>
    <row r="373" spans="1:6" ht="30" x14ac:dyDescent="0.25">
      <c r="A373" s="31">
        <v>358</v>
      </c>
      <c r="B373" s="6">
        <v>509719</v>
      </c>
      <c r="C373" s="33" t="s">
        <v>65</v>
      </c>
      <c r="D373" s="33" t="s">
        <v>12</v>
      </c>
      <c r="E373" s="22">
        <v>0</v>
      </c>
    </row>
    <row r="374" spans="1:6" x14ac:dyDescent="0.25">
      <c r="A374" s="31">
        <v>359</v>
      </c>
      <c r="B374" s="6">
        <v>510294</v>
      </c>
      <c r="C374" s="33" t="s">
        <v>429</v>
      </c>
      <c r="D374" s="33" t="s">
        <v>12</v>
      </c>
      <c r="E374" s="22">
        <v>20000</v>
      </c>
    </row>
    <row r="375" spans="1:6" x14ac:dyDescent="0.25">
      <c r="A375" s="31">
        <v>360</v>
      </c>
      <c r="B375" s="6">
        <v>509716</v>
      </c>
      <c r="C375" s="33" t="s">
        <v>66</v>
      </c>
      <c r="D375" s="33" t="s">
        <v>12</v>
      </c>
      <c r="E375" s="22">
        <v>19394</v>
      </c>
    </row>
    <row r="376" spans="1:6" x14ac:dyDescent="0.25">
      <c r="A376" s="31">
        <v>361</v>
      </c>
      <c r="B376" s="6">
        <v>509759</v>
      </c>
      <c r="C376" s="33" t="s">
        <v>67</v>
      </c>
      <c r="D376" s="33" t="s">
        <v>12</v>
      </c>
      <c r="E376" s="22">
        <v>19108</v>
      </c>
    </row>
    <row r="377" spans="1:6" x14ac:dyDescent="0.25">
      <c r="A377" s="31">
        <v>362</v>
      </c>
      <c r="B377" s="6">
        <v>510990</v>
      </c>
      <c r="C377" s="33" t="s">
        <v>430</v>
      </c>
      <c r="D377" s="33" t="s">
        <v>12</v>
      </c>
      <c r="E377" s="22">
        <v>20000</v>
      </c>
    </row>
    <row r="378" spans="1:6" x14ac:dyDescent="0.25">
      <c r="A378" s="31">
        <v>363</v>
      </c>
      <c r="B378" s="6">
        <v>510905</v>
      </c>
      <c r="C378" s="33" t="s">
        <v>69</v>
      </c>
      <c r="D378" s="33" t="s">
        <v>12</v>
      </c>
      <c r="E378" s="22">
        <v>20000</v>
      </c>
    </row>
    <row r="379" spans="1:6" s="14" customFormat="1" ht="15.75" x14ac:dyDescent="0.25">
      <c r="A379" s="32"/>
      <c r="C379" s="37"/>
      <c r="D379" s="37"/>
      <c r="E379" s="36">
        <f>SUM(E353:E378)</f>
        <v>276028</v>
      </c>
      <c r="F379" s="20"/>
    </row>
    <row r="380" spans="1:6" s="15" customFormat="1" ht="41.25" customHeight="1" x14ac:dyDescent="0.3">
      <c r="A380" s="29"/>
      <c r="B380" s="41" t="s">
        <v>431</v>
      </c>
      <c r="C380" s="30" t="s">
        <v>0</v>
      </c>
      <c r="D380" s="30" t="s">
        <v>1</v>
      </c>
      <c r="E380" s="30" t="s">
        <v>495</v>
      </c>
      <c r="F380" s="18" t="s">
        <v>496</v>
      </c>
    </row>
    <row r="381" spans="1:6" x14ac:dyDescent="0.25">
      <c r="A381" s="31">
        <v>364</v>
      </c>
      <c r="B381" s="11">
        <v>509277</v>
      </c>
      <c r="C381" s="38" t="s">
        <v>118</v>
      </c>
      <c r="D381" s="38" t="s">
        <v>432</v>
      </c>
      <c r="E381" s="22">
        <v>102527</v>
      </c>
    </row>
    <row r="382" spans="1:6" x14ac:dyDescent="0.25">
      <c r="A382" s="31">
        <v>365</v>
      </c>
      <c r="B382" s="11">
        <v>509212</v>
      </c>
      <c r="C382" s="38" t="s">
        <v>433</v>
      </c>
      <c r="D382" s="38" t="s">
        <v>92</v>
      </c>
      <c r="E382" s="22">
        <v>93730</v>
      </c>
    </row>
    <row r="383" spans="1:6" x14ac:dyDescent="0.25">
      <c r="A383" s="31">
        <v>366</v>
      </c>
      <c r="B383" s="11">
        <v>508185</v>
      </c>
      <c r="C383" s="38" t="s">
        <v>126</v>
      </c>
      <c r="D383" s="38" t="s">
        <v>14</v>
      </c>
      <c r="E383" s="22">
        <v>74875</v>
      </c>
    </row>
    <row r="384" spans="1:6" x14ac:dyDescent="0.25">
      <c r="A384" s="31">
        <v>367</v>
      </c>
      <c r="B384" s="11">
        <v>508274</v>
      </c>
      <c r="C384" s="38" t="s">
        <v>126</v>
      </c>
      <c r="D384" s="38" t="s">
        <v>14</v>
      </c>
      <c r="E384" s="22">
        <v>445246</v>
      </c>
    </row>
    <row r="385" spans="1:5" x14ac:dyDescent="0.25">
      <c r="A385" s="31">
        <v>368</v>
      </c>
      <c r="B385" s="11">
        <v>509680</v>
      </c>
      <c r="C385" s="38" t="s">
        <v>127</v>
      </c>
      <c r="D385" s="38" t="s">
        <v>14</v>
      </c>
      <c r="E385" s="22">
        <v>61428</v>
      </c>
    </row>
    <row r="386" spans="1:5" x14ac:dyDescent="0.25">
      <c r="A386" s="31">
        <v>369</v>
      </c>
      <c r="B386" s="11">
        <v>509286</v>
      </c>
      <c r="C386" s="38" t="s">
        <v>130</v>
      </c>
      <c r="D386" s="38" t="s">
        <v>14</v>
      </c>
      <c r="E386" s="22">
        <v>796582</v>
      </c>
    </row>
    <row r="387" spans="1:5" x14ac:dyDescent="0.25">
      <c r="A387" s="31">
        <v>370</v>
      </c>
      <c r="B387" s="11">
        <v>508867</v>
      </c>
      <c r="C387" s="38" t="s">
        <v>133</v>
      </c>
      <c r="D387" s="38" t="s">
        <v>14</v>
      </c>
      <c r="E387" s="22">
        <v>1095639</v>
      </c>
    </row>
    <row r="388" spans="1:5" x14ac:dyDescent="0.25">
      <c r="A388" s="31">
        <v>371</v>
      </c>
      <c r="B388" s="11">
        <v>509677</v>
      </c>
      <c r="C388" s="38" t="s">
        <v>138</v>
      </c>
      <c r="D388" s="38" t="s">
        <v>14</v>
      </c>
      <c r="E388" s="22">
        <v>71206</v>
      </c>
    </row>
    <row r="389" spans="1:5" x14ac:dyDescent="0.25">
      <c r="A389" s="31">
        <v>372</v>
      </c>
      <c r="B389" s="11">
        <v>509574</v>
      </c>
      <c r="C389" s="38" t="s">
        <v>138</v>
      </c>
      <c r="D389" s="38" t="s">
        <v>14</v>
      </c>
      <c r="E389" s="22">
        <v>50220</v>
      </c>
    </row>
    <row r="390" spans="1:5" x14ac:dyDescent="0.25">
      <c r="A390" s="31">
        <v>373</v>
      </c>
      <c r="B390" s="11">
        <v>508567</v>
      </c>
      <c r="C390" s="38" t="s">
        <v>141</v>
      </c>
      <c r="D390" s="38" t="s">
        <v>432</v>
      </c>
      <c r="E390" s="22">
        <v>61093</v>
      </c>
    </row>
    <row r="391" spans="1:5" x14ac:dyDescent="0.25">
      <c r="A391" s="31">
        <v>374</v>
      </c>
      <c r="B391" s="11">
        <v>509163</v>
      </c>
      <c r="C391" s="38" t="s">
        <v>141</v>
      </c>
      <c r="D391" s="38" t="s">
        <v>432</v>
      </c>
      <c r="E391" s="22">
        <v>63408</v>
      </c>
    </row>
    <row r="392" spans="1:5" x14ac:dyDescent="0.25">
      <c r="A392" s="31">
        <v>375</v>
      </c>
      <c r="B392" s="11">
        <v>509350</v>
      </c>
      <c r="C392" s="38" t="s">
        <v>141</v>
      </c>
      <c r="D392" s="38" t="s">
        <v>432</v>
      </c>
      <c r="E392" s="22">
        <v>63075</v>
      </c>
    </row>
    <row r="393" spans="1:5" x14ac:dyDescent="0.25">
      <c r="A393" s="31">
        <v>376</v>
      </c>
      <c r="B393" s="11">
        <v>508688</v>
      </c>
      <c r="C393" s="38" t="s">
        <v>143</v>
      </c>
      <c r="D393" s="38" t="s">
        <v>14</v>
      </c>
      <c r="E393" s="22">
        <v>83963</v>
      </c>
    </row>
    <row r="394" spans="1:5" x14ac:dyDescent="0.25">
      <c r="A394" s="31">
        <v>377</v>
      </c>
      <c r="B394" s="11">
        <v>509309</v>
      </c>
      <c r="C394" s="38" t="s">
        <v>152</v>
      </c>
      <c r="D394" s="38" t="s">
        <v>14</v>
      </c>
      <c r="E394" s="22">
        <v>343389</v>
      </c>
    </row>
    <row r="395" spans="1:5" x14ac:dyDescent="0.25">
      <c r="A395" s="31">
        <v>378</v>
      </c>
      <c r="B395" s="11">
        <v>508871</v>
      </c>
      <c r="C395" s="38" t="s">
        <v>154</v>
      </c>
      <c r="D395" s="38" t="s">
        <v>7</v>
      </c>
      <c r="E395" s="22">
        <v>78585</v>
      </c>
    </row>
    <row r="396" spans="1:5" x14ac:dyDescent="0.25">
      <c r="A396" s="31">
        <v>379</v>
      </c>
      <c r="B396" s="11">
        <v>509464</v>
      </c>
      <c r="C396" s="38" t="s">
        <v>154</v>
      </c>
      <c r="D396" s="38" t="s">
        <v>7</v>
      </c>
      <c r="E396" s="22">
        <v>121004</v>
      </c>
    </row>
    <row r="397" spans="1:5" x14ac:dyDescent="0.25">
      <c r="A397" s="31">
        <v>380</v>
      </c>
      <c r="B397" s="11">
        <v>509482</v>
      </c>
      <c r="C397" s="38" t="s">
        <v>154</v>
      </c>
      <c r="D397" s="38" t="s">
        <v>7</v>
      </c>
      <c r="E397" s="22">
        <v>106933</v>
      </c>
    </row>
    <row r="398" spans="1:5" x14ac:dyDescent="0.25">
      <c r="A398" s="31">
        <v>381</v>
      </c>
      <c r="B398" s="11">
        <v>509503</v>
      </c>
      <c r="C398" s="38" t="s">
        <v>154</v>
      </c>
      <c r="D398" s="38" t="s">
        <v>7</v>
      </c>
      <c r="E398" s="22">
        <v>97524</v>
      </c>
    </row>
    <row r="399" spans="1:5" x14ac:dyDescent="0.25">
      <c r="A399" s="31">
        <v>382</v>
      </c>
      <c r="B399" s="11">
        <v>508263</v>
      </c>
      <c r="C399" s="38" t="s">
        <v>158</v>
      </c>
      <c r="D399" s="38" t="s">
        <v>14</v>
      </c>
      <c r="E399" s="22">
        <v>82983</v>
      </c>
    </row>
    <row r="400" spans="1:5" x14ac:dyDescent="0.25">
      <c r="A400" s="31">
        <v>383</v>
      </c>
      <c r="B400" s="11">
        <v>509032</v>
      </c>
      <c r="C400" s="38" t="s">
        <v>159</v>
      </c>
      <c r="D400" s="38" t="s">
        <v>14</v>
      </c>
      <c r="E400" s="22">
        <v>62500</v>
      </c>
    </row>
    <row r="401" spans="1:5" x14ac:dyDescent="0.25">
      <c r="A401" s="31">
        <v>384</v>
      </c>
      <c r="B401" s="11">
        <v>509036</v>
      </c>
      <c r="C401" s="38" t="s">
        <v>159</v>
      </c>
      <c r="D401" s="38" t="s">
        <v>14</v>
      </c>
      <c r="E401" s="22">
        <v>62500</v>
      </c>
    </row>
    <row r="402" spans="1:5" x14ac:dyDescent="0.25">
      <c r="A402" s="31">
        <v>385</v>
      </c>
      <c r="B402" s="11">
        <v>509287</v>
      </c>
      <c r="C402" s="38" t="s">
        <v>160</v>
      </c>
      <c r="D402" s="38" t="s">
        <v>432</v>
      </c>
      <c r="E402" s="22">
        <v>53792</v>
      </c>
    </row>
    <row r="403" spans="1:5" x14ac:dyDescent="0.25">
      <c r="A403" s="31">
        <v>386</v>
      </c>
      <c r="B403" s="11">
        <v>509573</v>
      </c>
      <c r="C403" s="38" t="s">
        <v>161</v>
      </c>
      <c r="D403" s="38" t="s">
        <v>14</v>
      </c>
      <c r="E403" s="22">
        <v>73541</v>
      </c>
    </row>
    <row r="404" spans="1:5" x14ac:dyDescent="0.25">
      <c r="A404" s="31">
        <v>387</v>
      </c>
      <c r="B404" s="11">
        <v>508221</v>
      </c>
      <c r="C404" s="38" t="s">
        <v>434</v>
      </c>
      <c r="D404" s="38" t="s">
        <v>92</v>
      </c>
      <c r="E404" s="22">
        <v>72983</v>
      </c>
    </row>
    <row r="405" spans="1:5" x14ac:dyDescent="0.25">
      <c r="A405" s="31">
        <v>388</v>
      </c>
      <c r="B405" s="11">
        <v>508205</v>
      </c>
      <c r="C405" s="38" t="s">
        <v>168</v>
      </c>
      <c r="D405" s="38" t="s">
        <v>432</v>
      </c>
      <c r="E405" s="22">
        <v>83362</v>
      </c>
    </row>
    <row r="406" spans="1:5" x14ac:dyDescent="0.25">
      <c r="A406" s="31">
        <v>389</v>
      </c>
      <c r="B406" s="11">
        <v>508833</v>
      </c>
      <c r="C406" s="38" t="s">
        <v>168</v>
      </c>
      <c r="D406" s="38" t="s">
        <v>432</v>
      </c>
      <c r="E406" s="22">
        <v>81716</v>
      </c>
    </row>
    <row r="407" spans="1:5" x14ac:dyDescent="0.25">
      <c r="A407" s="31">
        <v>390</v>
      </c>
      <c r="B407" s="11">
        <v>509129</v>
      </c>
      <c r="C407" s="38" t="s">
        <v>170</v>
      </c>
      <c r="D407" s="38" t="s">
        <v>7</v>
      </c>
      <c r="E407" s="22">
        <v>101501</v>
      </c>
    </row>
    <row r="408" spans="1:5" x14ac:dyDescent="0.25">
      <c r="A408" s="31">
        <v>391</v>
      </c>
      <c r="B408" s="11">
        <v>509583</v>
      </c>
      <c r="C408" s="38" t="s">
        <v>177</v>
      </c>
      <c r="D408" s="38" t="s">
        <v>432</v>
      </c>
      <c r="E408" s="22">
        <v>70000</v>
      </c>
    </row>
    <row r="409" spans="1:5" x14ac:dyDescent="0.25">
      <c r="A409" s="31">
        <v>392</v>
      </c>
      <c r="B409" s="11">
        <v>509043</v>
      </c>
      <c r="C409" s="38" t="s">
        <v>178</v>
      </c>
      <c r="D409" s="38" t="s">
        <v>7</v>
      </c>
      <c r="E409" s="22">
        <v>119802</v>
      </c>
    </row>
    <row r="410" spans="1:5" x14ac:dyDescent="0.25">
      <c r="A410" s="31">
        <v>393</v>
      </c>
      <c r="B410" s="11">
        <v>508195</v>
      </c>
      <c r="C410" s="38" t="s">
        <v>182</v>
      </c>
      <c r="D410" s="38" t="s">
        <v>14</v>
      </c>
      <c r="E410" s="22">
        <v>391636</v>
      </c>
    </row>
    <row r="411" spans="1:5" x14ac:dyDescent="0.25">
      <c r="A411" s="31">
        <v>394</v>
      </c>
      <c r="B411" s="11">
        <v>509462</v>
      </c>
      <c r="C411" s="38" t="s">
        <v>183</v>
      </c>
      <c r="D411" s="38" t="s">
        <v>14</v>
      </c>
      <c r="E411" s="22">
        <v>87341</v>
      </c>
    </row>
    <row r="412" spans="1:5" x14ac:dyDescent="0.25">
      <c r="A412" s="31">
        <v>395</v>
      </c>
      <c r="B412" s="11">
        <v>509467</v>
      </c>
      <c r="C412" s="38" t="s">
        <v>183</v>
      </c>
      <c r="D412" s="38" t="s">
        <v>14</v>
      </c>
      <c r="E412" s="22">
        <v>73528</v>
      </c>
    </row>
    <row r="413" spans="1:5" x14ac:dyDescent="0.25">
      <c r="A413" s="31">
        <v>396</v>
      </c>
      <c r="B413" s="11">
        <v>509090</v>
      </c>
      <c r="C413" s="38" t="s">
        <v>38</v>
      </c>
      <c r="D413" s="38" t="s">
        <v>7</v>
      </c>
      <c r="E413" s="22">
        <v>117866</v>
      </c>
    </row>
    <row r="414" spans="1:5" x14ac:dyDescent="0.25">
      <c r="A414" s="31">
        <v>397</v>
      </c>
      <c r="B414" s="11">
        <v>508425</v>
      </c>
      <c r="C414" s="38" t="s">
        <v>186</v>
      </c>
      <c r="D414" s="38" t="s">
        <v>14</v>
      </c>
      <c r="E414" s="22">
        <v>265911</v>
      </c>
    </row>
    <row r="415" spans="1:5" x14ac:dyDescent="0.25">
      <c r="A415" s="31">
        <v>398</v>
      </c>
      <c r="B415" s="11">
        <v>508884</v>
      </c>
      <c r="C415" s="38" t="s">
        <v>186</v>
      </c>
      <c r="D415" s="38" t="s">
        <v>14</v>
      </c>
      <c r="E415" s="22">
        <v>88637</v>
      </c>
    </row>
    <row r="416" spans="1:5" x14ac:dyDescent="0.25">
      <c r="A416" s="31">
        <v>399</v>
      </c>
      <c r="B416" s="11">
        <v>508979</v>
      </c>
      <c r="C416" s="38" t="s">
        <v>187</v>
      </c>
      <c r="D416" s="38" t="s">
        <v>14</v>
      </c>
      <c r="E416" s="22">
        <v>74549</v>
      </c>
    </row>
    <row r="417" spans="1:5" x14ac:dyDescent="0.25">
      <c r="A417" s="31">
        <v>400</v>
      </c>
      <c r="B417" s="11">
        <v>509285</v>
      </c>
      <c r="C417" s="38" t="s">
        <v>187</v>
      </c>
      <c r="D417" s="38" t="s">
        <v>14</v>
      </c>
      <c r="E417" s="22">
        <v>74549</v>
      </c>
    </row>
    <row r="418" spans="1:5" x14ac:dyDescent="0.25">
      <c r="A418" s="31">
        <v>401</v>
      </c>
      <c r="B418" s="11">
        <v>509299</v>
      </c>
      <c r="C418" s="38" t="s">
        <v>187</v>
      </c>
      <c r="D418" s="38" t="s">
        <v>14</v>
      </c>
      <c r="E418" s="22">
        <v>74549</v>
      </c>
    </row>
    <row r="419" spans="1:5" x14ac:dyDescent="0.25">
      <c r="A419" s="31">
        <v>402</v>
      </c>
      <c r="B419" s="11">
        <v>508941</v>
      </c>
      <c r="C419" s="38" t="s">
        <v>187</v>
      </c>
      <c r="D419" s="38" t="s">
        <v>14</v>
      </c>
      <c r="E419" s="22">
        <v>74548</v>
      </c>
    </row>
    <row r="420" spans="1:5" x14ac:dyDescent="0.25">
      <c r="A420" s="31">
        <v>403</v>
      </c>
      <c r="B420" s="11">
        <v>509101</v>
      </c>
      <c r="C420" s="38" t="s">
        <v>193</v>
      </c>
      <c r="D420" s="38" t="s">
        <v>14</v>
      </c>
      <c r="E420" s="22">
        <v>42000</v>
      </c>
    </row>
    <row r="421" spans="1:5" x14ac:dyDescent="0.25">
      <c r="A421" s="31">
        <v>404</v>
      </c>
      <c r="B421" s="11">
        <v>508201</v>
      </c>
      <c r="C421" s="38" t="s">
        <v>196</v>
      </c>
      <c r="D421" s="38" t="s">
        <v>14</v>
      </c>
      <c r="E421" s="22">
        <v>93364</v>
      </c>
    </row>
    <row r="422" spans="1:5" x14ac:dyDescent="0.25">
      <c r="A422" s="31">
        <v>405</v>
      </c>
      <c r="B422" s="11">
        <v>508232</v>
      </c>
      <c r="C422" s="38" t="s">
        <v>196</v>
      </c>
      <c r="D422" s="38" t="s">
        <v>14</v>
      </c>
      <c r="E422" s="22">
        <v>88834</v>
      </c>
    </row>
    <row r="423" spans="1:5" x14ac:dyDescent="0.25">
      <c r="A423" s="31">
        <v>406</v>
      </c>
      <c r="B423" s="11">
        <v>508354</v>
      </c>
      <c r="C423" s="38" t="s">
        <v>197</v>
      </c>
      <c r="D423" s="38" t="s">
        <v>14</v>
      </c>
      <c r="E423" s="22">
        <v>69050</v>
      </c>
    </row>
    <row r="424" spans="1:5" x14ac:dyDescent="0.25">
      <c r="A424" s="31">
        <v>407</v>
      </c>
      <c r="B424" s="11">
        <v>508661</v>
      </c>
      <c r="C424" s="38" t="s">
        <v>197</v>
      </c>
      <c r="D424" s="38" t="s">
        <v>14</v>
      </c>
      <c r="E424" s="22">
        <v>67536</v>
      </c>
    </row>
    <row r="425" spans="1:5" x14ac:dyDescent="0.25">
      <c r="A425" s="31">
        <v>408</v>
      </c>
      <c r="B425" s="11">
        <v>508345</v>
      </c>
      <c r="C425" s="38" t="s">
        <v>198</v>
      </c>
      <c r="D425" s="38" t="s">
        <v>14</v>
      </c>
      <c r="E425" s="22">
        <v>125000</v>
      </c>
    </row>
    <row r="426" spans="1:5" x14ac:dyDescent="0.25">
      <c r="A426" s="31">
        <v>409</v>
      </c>
      <c r="B426" s="11">
        <v>508346</v>
      </c>
      <c r="C426" s="38" t="s">
        <v>198</v>
      </c>
      <c r="D426" s="38" t="s">
        <v>14</v>
      </c>
      <c r="E426" s="22">
        <v>125000</v>
      </c>
    </row>
    <row r="427" spans="1:5" x14ac:dyDescent="0.25">
      <c r="A427" s="31">
        <v>410</v>
      </c>
      <c r="B427" s="11">
        <v>509513</v>
      </c>
      <c r="C427" s="38" t="s">
        <v>198</v>
      </c>
      <c r="D427" s="38" t="s">
        <v>14</v>
      </c>
      <c r="E427" s="22">
        <v>125000</v>
      </c>
    </row>
    <row r="428" spans="1:5" x14ac:dyDescent="0.25">
      <c r="A428" s="31">
        <v>411</v>
      </c>
      <c r="B428" s="11">
        <v>508117</v>
      </c>
      <c r="C428" s="38" t="s">
        <v>200</v>
      </c>
      <c r="D428" s="38" t="s">
        <v>14</v>
      </c>
      <c r="E428" s="22">
        <v>559222</v>
      </c>
    </row>
    <row r="429" spans="1:5" x14ac:dyDescent="0.25">
      <c r="A429" s="31">
        <v>412</v>
      </c>
      <c r="B429" s="11">
        <v>508119</v>
      </c>
      <c r="C429" s="38" t="s">
        <v>200</v>
      </c>
      <c r="D429" s="38" t="s">
        <v>14</v>
      </c>
      <c r="E429" s="22">
        <v>188635</v>
      </c>
    </row>
    <row r="430" spans="1:5" x14ac:dyDescent="0.25">
      <c r="A430" s="31">
        <v>413</v>
      </c>
      <c r="B430" s="11">
        <v>508126</v>
      </c>
      <c r="C430" s="38" t="s">
        <v>200</v>
      </c>
      <c r="D430" s="38" t="s">
        <v>14</v>
      </c>
      <c r="E430" s="22">
        <v>767537</v>
      </c>
    </row>
    <row r="431" spans="1:5" x14ac:dyDescent="0.25">
      <c r="A431" s="31">
        <v>414</v>
      </c>
      <c r="B431" s="11">
        <v>508423</v>
      </c>
      <c r="C431" s="38" t="s">
        <v>201</v>
      </c>
      <c r="D431" s="38" t="s">
        <v>14</v>
      </c>
      <c r="E431" s="22">
        <v>91531</v>
      </c>
    </row>
    <row r="432" spans="1:5" x14ac:dyDescent="0.25">
      <c r="A432" s="31">
        <v>415</v>
      </c>
      <c r="B432" s="11">
        <v>508620</v>
      </c>
      <c r="C432" s="38" t="s">
        <v>201</v>
      </c>
      <c r="D432" s="38" t="s">
        <v>14</v>
      </c>
      <c r="E432" s="22">
        <v>112173</v>
      </c>
    </row>
    <row r="433" spans="1:5" x14ac:dyDescent="0.25">
      <c r="A433" s="31">
        <v>416</v>
      </c>
      <c r="B433" s="11">
        <v>508889</v>
      </c>
      <c r="C433" s="38" t="s">
        <v>201</v>
      </c>
      <c r="D433" s="38" t="s">
        <v>14</v>
      </c>
      <c r="E433" s="22">
        <v>112175</v>
      </c>
    </row>
    <row r="434" spans="1:5" x14ac:dyDescent="0.25">
      <c r="A434" s="31">
        <v>417</v>
      </c>
      <c r="B434" s="11">
        <v>508899</v>
      </c>
      <c r="C434" s="38" t="s">
        <v>201</v>
      </c>
      <c r="D434" s="38" t="s">
        <v>14</v>
      </c>
      <c r="E434" s="22">
        <v>112175</v>
      </c>
    </row>
    <row r="435" spans="1:5" x14ac:dyDescent="0.25">
      <c r="A435" s="31">
        <v>418</v>
      </c>
      <c r="B435" s="11">
        <v>508986</v>
      </c>
      <c r="C435" s="38" t="s">
        <v>202</v>
      </c>
      <c r="D435" s="38" t="s">
        <v>7</v>
      </c>
      <c r="E435" s="22">
        <v>26019</v>
      </c>
    </row>
    <row r="436" spans="1:5" x14ac:dyDescent="0.25">
      <c r="A436" s="31">
        <v>419</v>
      </c>
      <c r="B436" s="11">
        <v>508985</v>
      </c>
      <c r="C436" s="38" t="s">
        <v>202</v>
      </c>
      <c r="D436" s="38" t="s">
        <v>7</v>
      </c>
      <c r="E436" s="22">
        <v>81192</v>
      </c>
    </row>
    <row r="437" spans="1:5" x14ac:dyDescent="0.25">
      <c r="A437" s="31">
        <v>420</v>
      </c>
      <c r="B437" s="11">
        <v>508855</v>
      </c>
      <c r="C437" s="38" t="s">
        <v>204</v>
      </c>
      <c r="D437" s="38" t="s">
        <v>7</v>
      </c>
      <c r="E437" s="22">
        <v>54793</v>
      </c>
    </row>
    <row r="438" spans="1:5" x14ac:dyDescent="0.25">
      <c r="A438" s="31">
        <v>421</v>
      </c>
      <c r="B438" s="11">
        <v>508893</v>
      </c>
      <c r="C438" s="38" t="s">
        <v>210</v>
      </c>
      <c r="D438" s="38" t="s">
        <v>14</v>
      </c>
      <c r="E438" s="22">
        <v>275274</v>
      </c>
    </row>
    <row r="439" spans="1:5" x14ac:dyDescent="0.25">
      <c r="A439" s="31">
        <v>422</v>
      </c>
      <c r="B439" s="11">
        <v>509342</v>
      </c>
      <c r="C439" s="38" t="s">
        <v>211</v>
      </c>
      <c r="D439" s="38" t="s">
        <v>14</v>
      </c>
      <c r="E439" s="22">
        <v>188211</v>
      </c>
    </row>
    <row r="440" spans="1:5" x14ac:dyDescent="0.25">
      <c r="A440" s="31">
        <v>423</v>
      </c>
      <c r="B440" s="11">
        <v>508208</v>
      </c>
      <c r="C440" s="38" t="s">
        <v>213</v>
      </c>
      <c r="D440" s="38" t="s">
        <v>14</v>
      </c>
      <c r="E440" s="22">
        <v>57044</v>
      </c>
    </row>
    <row r="441" spans="1:5" x14ac:dyDescent="0.25">
      <c r="A441" s="31">
        <v>424</v>
      </c>
      <c r="B441" s="11">
        <v>508209</v>
      </c>
      <c r="C441" s="38" t="s">
        <v>213</v>
      </c>
      <c r="D441" s="38" t="s">
        <v>14</v>
      </c>
      <c r="E441" s="22">
        <v>57044</v>
      </c>
    </row>
    <row r="442" spans="1:5" x14ac:dyDescent="0.25">
      <c r="A442" s="31">
        <v>425</v>
      </c>
      <c r="B442" s="11">
        <v>508210</v>
      </c>
      <c r="C442" s="38" t="s">
        <v>213</v>
      </c>
      <c r="D442" s="38" t="s">
        <v>14</v>
      </c>
      <c r="E442" s="22">
        <v>38616</v>
      </c>
    </row>
    <row r="443" spans="1:5" x14ac:dyDescent="0.25">
      <c r="A443" s="31">
        <v>426</v>
      </c>
      <c r="B443" s="11">
        <v>508211</v>
      </c>
      <c r="C443" s="38" t="s">
        <v>213</v>
      </c>
      <c r="D443" s="38" t="s">
        <v>14</v>
      </c>
      <c r="E443" s="22">
        <v>64875</v>
      </c>
    </row>
    <row r="444" spans="1:5" x14ac:dyDescent="0.25">
      <c r="A444" s="31">
        <v>427</v>
      </c>
      <c r="B444" s="11">
        <v>508212</v>
      </c>
      <c r="C444" s="38" t="s">
        <v>213</v>
      </c>
      <c r="D444" s="38" t="s">
        <v>14</v>
      </c>
      <c r="E444" s="22">
        <v>38616</v>
      </c>
    </row>
    <row r="445" spans="1:5" x14ac:dyDescent="0.25">
      <c r="A445" s="31">
        <v>428</v>
      </c>
      <c r="B445" s="11">
        <v>508214</v>
      </c>
      <c r="C445" s="38" t="s">
        <v>213</v>
      </c>
      <c r="D445" s="38" t="s">
        <v>14</v>
      </c>
      <c r="E445" s="22">
        <v>38616</v>
      </c>
    </row>
    <row r="446" spans="1:5" x14ac:dyDescent="0.25">
      <c r="A446" s="31">
        <v>429</v>
      </c>
      <c r="B446" s="11">
        <v>508512</v>
      </c>
      <c r="C446" s="38" t="s">
        <v>213</v>
      </c>
      <c r="D446" s="38" t="s">
        <v>14</v>
      </c>
      <c r="E446" s="22">
        <v>38616</v>
      </c>
    </row>
    <row r="447" spans="1:5" x14ac:dyDescent="0.25">
      <c r="A447" s="31">
        <v>430</v>
      </c>
      <c r="B447" s="11">
        <v>509026</v>
      </c>
      <c r="C447" s="38" t="s">
        <v>214</v>
      </c>
      <c r="D447" s="38" t="s">
        <v>14</v>
      </c>
      <c r="E447" s="22">
        <v>272832</v>
      </c>
    </row>
    <row r="448" spans="1:5" x14ac:dyDescent="0.25">
      <c r="A448" s="31">
        <v>431</v>
      </c>
      <c r="B448" s="11">
        <v>509582</v>
      </c>
      <c r="C448" s="38" t="s">
        <v>215</v>
      </c>
      <c r="D448" s="38" t="s">
        <v>14</v>
      </c>
      <c r="E448" s="22">
        <v>87104</v>
      </c>
    </row>
    <row r="449" spans="1:5" x14ac:dyDescent="0.25">
      <c r="A449" s="31">
        <v>432</v>
      </c>
      <c r="B449" s="11">
        <v>509496</v>
      </c>
      <c r="C449" s="38" t="s">
        <v>227</v>
      </c>
      <c r="D449" s="38" t="s">
        <v>14</v>
      </c>
      <c r="E449" s="22">
        <v>342670</v>
      </c>
    </row>
    <row r="450" spans="1:5" x14ac:dyDescent="0.25">
      <c r="A450" s="31">
        <v>433</v>
      </c>
      <c r="B450" s="11">
        <v>508847</v>
      </c>
      <c r="C450" s="38" t="s">
        <v>230</v>
      </c>
      <c r="D450" s="38" t="s">
        <v>7</v>
      </c>
      <c r="E450" s="22">
        <v>98546</v>
      </c>
    </row>
    <row r="451" spans="1:5" x14ac:dyDescent="0.25">
      <c r="A451" s="31">
        <v>434</v>
      </c>
      <c r="B451" s="11">
        <v>508962</v>
      </c>
      <c r="C451" s="38" t="s">
        <v>233</v>
      </c>
      <c r="D451" s="38" t="s">
        <v>14</v>
      </c>
      <c r="E451" s="22">
        <v>519145</v>
      </c>
    </row>
    <row r="452" spans="1:5" x14ac:dyDescent="0.25">
      <c r="A452" s="31">
        <v>435</v>
      </c>
      <c r="B452" s="11">
        <v>508230</v>
      </c>
      <c r="C452" s="38" t="s">
        <v>238</v>
      </c>
      <c r="D452" s="38" t="s">
        <v>14</v>
      </c>
      <c r="E452" s="22">
        <v>85968</v>
      </c>
    </row>
    <row r="453" spans="1:5" x14ac:dyDescent="0.25">
      <c r="A453" s="31">
        <v>436</v>
      </c>
      <c r="B453" s="11">
        <v>508234</v>
      </c>
      <c r="C453" s="38" t="s">
        <v>238</v>
      </c>
      <c r="D453" s="38" t="s">
        <v>14</v>
      </c>
      <c r="E453" s="22">
        <v>85968</v>
      </c>
    </row>
    <row r="454" spans="1:5" x14ac:dyDescent="0.25">
      <c r="A454" s="31">
        <v>437</v>
      </c>
      <c r="B454" s="11">
        <v>508237</v>
      </c>
      <c r="C454" s="38" t="s">
        <v>238</v>
      </c>
      <c r="D454" s="38" t="s">
        <v>14</v>
      </c>
      <c r="E454" s="22">
        <v>101266</v>
      </c>
    </row>
    <row r="455" spans="1:5" x14ac:dyDescent="0.25">
      <c r="A455" s="31">
        <v>438</v>
      </c>
      <c r="B455" s="11">
        <v>508432</v>
      </c>
      <c r="C455" s="38" t="s">
        <v>41</v>
      </c>
      <c r="D455" s="38" t="s">
        <v>14</v>
      </c>
      <c r="E455" s="22">
        <v>134272</v>
      </c>
    </row>
    <row r="456" spans="1:5" x14ac:dyDescent="0.25">
      <c r="A456" s="31">
        <v>439</v>
      </c>
      <c r="B456" s="11">
        <v>509365</v>
      </c>
      <c r="C456" s="38" t="s">
        <v>16</v>
      </c>
      <c r="D456" s="38" t="s">
        <v>14</v>
      </c>
      <c r="E456" s="22">
        <v>52524</v>
      </c>
    </row>
    <row r="457" spans="1:5" x14ac:dyDescent="0.25">
      <c r="A457" s="31">
        <v>440</v>
      </c>
      <c r="B457" s="11">
        <v>508271</v>
      </c>
      <c r="C457" s="38" t="s">
        <v>244</v>
      </c>
      <c r="D457" s="38" t="s">
        <v>7</v>
      </c>
      <c r="E457" s="22">
        <v>77904</v>
      </c>
    </row>
    <row r="458" spans="1:5" x14ac:dyDescent="0.25">
      <c r="A458" s="31">
        <v>441</v>
      </c>
      <c r="B458" s="11">
        <v>508112</v>
      </c>
      <c r="C458" s="38" t="s">
        <v>248</v>
      </c>
      <c r="D458" s="38" t="s">
        <v>14</v>
      </c>
      <c r="E458" s="22">
        <v>69643</v>
      </c>
    </row>
    <row r="459" spans="1:5" x14ac:dyDescent="0.25">
      <c r="A459" s="31">
        <v>442</v>
      </c>
      <c r="B459" s="11">
        <v>508113</v>
      </c>
      <c r="C459" s="38" t="s">
        <v>248</v>
      </c>
      <c r="D459" s="38" t="s">
        <v>14</v>
      </c>
      <c r="E459" s="22">
        <v>69643</v>
      </c>
    </row>
    <row r="460" spans="1:5" x14ac:dyDescent="0.25">
      <c r="A460" s="31">
        <v>443</v>
      </c>
      <c r="B460" s="11">
        <v>508520</v>
      </c>
      <c r="C460" s="38" t="s">
        <v>248</v>
      </c>
      <c r="D460" s="38" t="s">
        <v>14</v>
      </c>
      <c r="E460" s="22">
        <v>69643</v>
      </c>
    </row>
    <row r="461" spans="1:5" x14ac:dyDescent="0.25">
      <c r="A461" s="31">
        <v>444</v>
      </c>
      <c r="B461" s="11">
        <v>509702</v>
      </c>
      <c r="C461" s="38" t="s">
        <v>250</v>
      </c>
      <c r="D461" s="38" t="s">
        <v>14</v>
      </c>
      <c r="E461" s="22">
        <v>80231</v>
      </c>
    </row>
    <row r="462" spans="1:5" x14ac:dyDescent="0.25">
      <c r="A462" s="31">
        <v>445</v>
      </c>
      <c r="B462" s="11">
        <v>508810</v>
      </c>
      <c r="C462" s="38" t="s">
        <v>252</v>
      </c>
      <c r="D462" s="38" t="s">
        <v>7</v>
      </c>
      <c r="E462" s="22">
        <v>99363</v>
      </c>
    </row>
    <row r="463" spans="1:5" x14ac:dyDescent="0.25">
      <c r="A463" s="31">
        <v>446</v>
      </c>
      <c r="B463" s="11">
        <v>509468</v>
      </c>
      <c r="C463" s="38" t="s">
        <v>252</v>
      </c>
      <c r="D463" s="38" t="s">
        <v>7</v>
      </c>
      <c r="E463" s="22">
        <v>198577</v>
      </c>
    </row>
    <row r="464" spans="1:5" x14ac:dyDescent="0.25">
      <c r="A464" s="31">
        <v>447</v>
      </c>
      <c r="B464" s="11">
        <v>508096</v>
      </c>
      <c r="C464" s="38" t="s">
        <v>256</v>
      </c>
      <c r="D464" s="38" t="s">
        <v>14</v>
      </c>
      <c r="E464" s="22">
        <v>244000</v>
      </c>
    </row>
    <row r="465" spans="1:5" x14ac:dyDescent="0.25">
      <c r="A465" s="31">
        <v>448</v>
      </c>
      <c r="B465" s="11">
        <v>508950</v>
      </c>
      <c r="C465" s="38" t="s">
        <v>263</v>
      </c>
      <c r="D465" s="38" t="s">
        <v>14</v>
      </c>
      <c r="E465" s="22">
        <v>78576</v>
      </c>
    </row>
    <row r="466" spans="1:5" x14ac:dyDescent="0.25">
      <c r="A466" s="31">
        <v>449</v>
      </c>
      <c r="B466" s="11">
        <v>509429</v>
      </c>
      <c r="C466" s="38" t="s">
        <v>263</v>
      </c>
      <c r="D466" s="38" t="s">
        <v>14</v>
      </c>
      <c r="E466" s="22">
        <v>78728</v>
      </c>
    </row>
    <row r="467" spans="1:5" x14ac:dyDescent="0.25">
      <c r="A467" s="31">
        <v>450</v>
      </c>
      <c r="B467" s="11">
        <v>509120</v>
      </c>
      <c r="C467" s="38" t="s">
        <v>264</v>
      </c>
      <c r="D467" s="38" t="s">
        <v>14</v>
      </c>
      <c r="E467" s="22">
        <v>104239</v>
      </c>
    </row>
    <row r="468" spans="1:5" x14ac:dyDescent="0.25">
      <c r="A468" s="31">
        <v>451</v>
      </c>
      <c r="B468" s="11">
        <v>508357</v>
      </c>
      <c r="C468" s="38" t="s">
        <v>268</v>
      </c>
      <c r="D468" s="38" t="s">
        <v>7</v>
      </c>
      <c r="E468" s="22">
        <v>90582</v>
      </c>
    </row>
    <row r="469" spans="1:5" x14ac:dyDescent="0.25">
      <c r="A469" s="31">
        <v>452</v>
      </c>
      <c r="B469" s="11">
        <v>508068</v>
      </c>
      <c r="C469" s="38" t="s">
        <v>268</v>
      </c>
      <c r="D469" s="38" t="s">
        <v>7</v>
      </c>
      <c r="E469" s="22">
        <v>90582</v>
      </c>
    </row>
    <row r="470" spans="1:5" x14ac:dyDescent="0.25">
      <c r="A470" s="31">
        <v>453</v>
      </c>
      <c r="B470" s="11">
        <v>508361</v>
      </c>
      <c r="C470" s="38" t="s">
        <v>269</v>
      </c>
      <c r="D470" s="38" t="s">
        <v>14</v>
      </c>
      <c r="E470" s="22">
        <v>143676</v>
      </c>
    </row>
    <row r="471" spans="1:5" x14ac:dyDescent="0.25">
      <c r="A471" s="31">
        <v>454</v>
      </c>
      <c r="B471" s="11">
        <v>508364</v>
      </c>
      <c r="C471" s="38" t="s">
        <v>269</v>
      </c>
      <c r="D471" s="38" t="s">
        <v>14</v>
      </c>
      <c r="E471" s="22">
        <v>203621</v>
      </c>
    </row>
    <row r="472" spans="1:5" x14ac:dyDescent="0.25">
      <c r="A472" s="31">
        <v>455</v>
      </c>
      <c r="B472" s="11">
        <v>508863</v>
      </c>
      <c r="C472" s="38" t="s">
        <v>274</v>
      </c>
      <c r="D472" s="38" t="s">
        <v>14</v>
      </c>
      <c r="E472" s="22">
        <v>164277</v>
      </c>
    </row>
    <row r="473" spans="1:5" x14ac:dyDescent="0.25">
      <c r="A473" s="31">
        <v>456</v>
      </c>
      <c r="B473" s="11">
        <v>508777</v>
      </c>
      <c r="C473" s="38" t="s">
        <v>18</v>
      </c>
      <c r="D473" s="38" t="s">
        <v>14</v>
      </c>
      <c r="E473" s="22">
        <v>191976</v>
      </c>
    </row>
    <row r="474" spans="1:5" x14ac:dyDescent="0.25">
      <c r="A474" s="31">
        <v>457</v>
      </c>
      <c r="B474" s="11">
        <v>509703</v>
      </c>
      <c r="C474" s="38" t="s">
        <v>99</v>
      </c>
      <c r="D474" s="38" t="s">
        <v>7</v>
      </c>
      <c r="E474" s="22">
        <v>278561</v>
      </c>
    </row>
    <row r="475" spans="1:5" x14ac:dyDescent="0.25">
      <c r="A475" s="31">
        <v>458</v>
      </c>
      <c r="B475" s="11">
        <v>508981</v>
      </c>
      <c r="C475" s="38" t="s">
        <v>93</v>
      </c>
      <c r="D475" s="38" t="s">
        <v>14</v>
      </c>
      <c r="E475" s="22">
        <v>672960</v>
      </c>
    </row>
    <row r="476" spans="1:5" x14ac:dyDescent="0.25">
      <c r="A476" s="31">
        <v>459</v>
      </c>
      <c r="B476" s="11">
        <v>509493</v>
      </c>
      <c r="C476" s="38" t="s">
        <v>280</v>
      </c>
      <c r="D476" s="38" t="s">
        <v>7</v>
      </c>
      <c r="E476" s="22">
        <v>107355</v>
      </c>
    </row>
    <row r="477" spans="1:5" x14ac:dyDescent="0.25">
      <c r="A477" s="31">
        <v>460</v>
      </c>
      <c r="B477" s="11">
        <v>509282</v>
      </c>
      <c r="C477" s="38" t="s">
        <v>100</v>
      </c>
      <c r="D477" s="38" t="s">
        <v>7</v>
      </c>
      <c r="E477" s="22">
        <v>1799595</v>
      </c>
    </row>
    <row r="478" spans="1:5" x14ac:dyDescent="0.25">
      <c r="A478" s="31">
        <v>461</v>
      </c>
      <c r="B478" s="11">
        <v>508337</v>
      </c>
      <c r="C478" s="38" t="s">
        <v>282</v>
      </c>
      <c r="D478" s="38" t="s">
        <v>14</v>
      </c>
      <c r="E478" s="22">
        <v>125000</v>
      </c>
    </row>
    <row r="479" spans="1:5" x14ac:dyDescent="0.25">
      <c r="A479" s="31">
        <v>462</v>
      </c>
      <c r="B479" s="11">
        <v>508916</v>
      </c>
      <c r="C479" s="38" t="s">
        <v>19</v>
      </c>
      <c r="D479" s="38" t="s">
        <v>14</v>
      </c>
      <c r="E479" s="22">
        <v>265656</v>
      </c>
    </row>
    <row r="480" spans="1:5" x14ac:dyDescent="0.25">
      <c r="A480" s="31">
        <v>463</v>
      </c>
      <c r="B480" s="11">
        <v>508917</v>
      </c>
      <c r="C480" s="38" t="s">
        <v>19</v>
      </c>
      <c r="D480" s="38" t="s">
        <v>14</v>
      </c>
      <c r="E480" s="22">
        <v>96474</v>
      </c>
    </row>
    <row r="481" spans="1:5" x14ac:dyDescent="0.25">
      <c r="A481" s="31">
        <v>464</v>
      </c>
      <c r="B481" s="11">
        <v>508923</v>
      </c>
      <c r="C481" s="38" t="s">
        <v>287</v>
      </c>
      <c r="D481" s="38" t="s">
        <v>7</v>
      </c>
      <c r="E481" s="22">
        <v>171017</v>
      </c>
    </row>
    <row r="482" spans="1:5" x14ac:dyDescent="0.25">
      <c r="A482" s="31">
        <v>465</v>
      </c>
      <c r="B482" s="11">
        <v>509283</v>
      </c>
      <c r="C482" s="38" t="s">
        <v>287</v>
      </c>
      <c r="D482" s="38" t="s">
        <v>7</v>
      </c>
      <c r="E482" s="22">
        <v>79648</v>
      </c>
    </row>
    <row r="483" spans="1:5" x14ac:dyDescent="0.25">
      <c r="A483" s="31">
        <v>466</v>
      </c>
      <c r="B483" s="11">
        <v>509155</v>
      </c>
      <c r="C483" s="38" t="s">
        <v>288</v>
      </c>
      <c r="D483" s="38" t="s">
        <v>14</v>
      </c>
      <c r="E483" s="22">
        <v>0</v>
      </c>
    </row>
    <row r="484" spans="1:5" x14ac:dyDescent="0.25">
      <c r="A484" s="31">
        <v>467</v>
      </c>
      <c r="B484" s="11">
        <v>508436</v>
      </c>
      <c r="C484" s="38" t="s">
        <v>291</v>
      </c>
      <c r="D484" s="38" t="s">
        <v>432</v>
      </c>
      <c r="E484" s="22">
        <v>43165</v>
      </c>
    </row>
    <row r="485" spans="1:5" x14ac:dyDescent="0.25">
      <c r="A485" s="31">
        <v>468</v>
      </c>
      <c r="B485" s="11">
        <v>509269</v>
      </c>
      <c r="C485" s="38" t="s">
        <v>43</v>
      </c>
      <c r="D485" s="38" t="s">
        <v>14</v>
      </c>
      <c r="E485" s="22">
        <v>74585</v>
      </c>
    </row>
    <row r="486" spans="1:5" x14ac:dyDescent="0.25">
      <c r="A486" s="31">
        <v>469</v>
      </c>
      <c r="B486" s="11">
        <v>508179</v>
      </c>
      <c r="C486" s="38" t="s">
        <v>101</v>
      </c>
      <c r="D486" s="38" t="s">
        <v>7</v>
      </c>
      <c r="E486" s="22">
        <v>594062</v>
      </c>
    </row>
    <row r="487" spans="1:5" x14ac:dyDescent="0.25">
      <c r="A487" s="31">
        <v>470</v>
      </c>
      <c r="B487" s="11">
        <v>508079</v>
      </c>
      <c r="C487" s="38" t="s">
        <v>292</v>
      </c>
      <c r="D487" s="38" t="s">
        <v>14</v>
      </c>
      <c r="E487" s="22">
        <v>491600</v>
      </c>
    </row>
    <row r="488" spans="1:5" x14ac:dyDescent="0.25">
      <c r="A488" s="31">
        <v>471</v>
      </c>
      <c r="B488" s="11">
        <v>509071</v>
      </c>
      <c r="C488" s="38" t="s">
        <v>292</v>
      </c>
      <c r="D488" s="38" t="s">
        <v>14</v>
      </c>
      <c r="E488" s="22">
        <v>806204</v>
      </c>
    </row>
    <row r="489" spans="1:5" x14ac:dyDescent="0.25">
      <c r="A489" s="31">
        <v>472</v>
      </c>
      <c r="B489" s="11">
        <v>508182</v>
      </c>
      <c r="C489" s="38" t="s">
        <v>293</v>
      </c>
      <c r="D489" s="38" t="s">
        <v>14</v>
      </c>
      <c r="E489" s="22">
        <v>322366</v>
      </c>
    </row>
    <row r="490" spans="1:5" x14ac:dyDescent="0.25">
      <c r="A490" s="31">
        <v>473</v>
      </c>
      <c r="B490" s="11">
        <v>508227</v>
      </c>
      <c r="C490" s="38" t="s">
        <v>293</v>
      </c>
      <c r="D490" s="38" t="s">
        <v>14</v>
      </c>
      <c r="E490" s="22">
        <v>104856</v>
      </c>
    </row>
    <row r="491" spans="1:5" x14ac:dyDescent="0.25">
      <c r="A491" s="31">
        <v>474</v>
      </c>
      <c r="B491" s="11">
        <v>508424</v>
      </c>
      <c r="C491" s="38" t="s">
        <v>294</v>
      </c>
      <c r="D491" s="38" t="s">
        <v>14</v>
      </c>
      <c r="E491" s="22">
        <v>315463</v>
      </c>
    </row>
    <row r="492" spans="1:5" x14ac:dyDescent="0.25">
      <c r="A492" s="31">
        <v>475</v>
      </c>
      <c r="B492" s="11">
        <v>509042</v>
      </c>
      <c r="C492" s="38" t="s">
        <v>295</v>
      </c>
      <c r="D492" s="38" t="s">
        <v>432</v>
      </c>
      <c r="E492" s="22">
        <v>88073</v>
      </c>
    </row>
    <row r="493" spans="1:5" x14ac:dyDescent="0.25">
      <c r="A493" s="31">
        <v>476</v>
      </c>
      <c r="B493" s="11">
        <v>508233</v>
      </c>
      <c r="C493" s="38" t="s">
        <v>297</v>
      </c>
      <c r="D493" s="38" t="s">
        <v>14</v>
      </c>
      <c r="E493" s="22">
        <v>222210</v>
      </c>
    </row>
    <row r="494" spans="1:5" x14ac:dyDescent="0.25">
      <c r="A494" s="31">
        <v>477</v>
      </c>
      <c r="B494" s="11">
        <v>508434</v>
      </c>
      <c r="C494" s="38" t="s">
        <v>297</v>
      </c>
      <c r="D494" s="38" t="s">
        <v>14</v>
      </c>
      <c r="E494" s="22">
        <v>222208</v>
      </c>
    </row>
    <row r="495" spans="1:5" x14ac:dyDescent="0.25">
      <c r="A495" s="31">
        <v>478</v>
      </c>
      <c r="B495" s="11">
        <v>508188</v>
      </c>
      <c r="C495" s="38" t="s">
        <v>299</v>
      </c>
      <c r="D495" s="38" t="s">
        <v>7</v>
      </c>
      <c r="E495" s="22">
        <v>37381</v>
      </c>
    </row>
    <row r="496" spans="1:5" x14ac:dyDescent="0.25">
      <c r="A496" s="31">
        <v>479</v>
      </c>
      <c r="B496" s="11">
        <v>508198</v>
      </c>
      <c r="C496" s="38" t="s">
        <v>299</v>
      </c>
      <c r="D496" s="38" t="s">
        <v>7</v>
      </c>
      <c r="E496" s="22">
        <v>44800</v>
      </c>
    </row>
    <row r="497" spans="1:5" x14ac:dyDescent="0.25">
      <c r="A497" s="31">
        <v>480</v>
      </c>
      <c r="B497" s="11">
        <v>508129</v>
      </c>
      <c r="C497" s="38" t="s">
        <v>25</v>
      </c>
      <c r="D497" s="38" t="s">
        <v>14</v>
      </c>
      <c r="E497" s="22">
        <v>344814</v>
      </c>
    </row>
    <row r="498" spans="1:5" x14ac:dyDescent="0.25">
      <c r="A498" s="31">
        <v>481</v>
      </c>
      <c r="B498" s="11">
        <v>508135</v>
      </c>
      <c r="C498" s="38" t="s">
        <v>25</v>
      </c>
      <c r="D498" s="38" t="s">
        <v>14</v>
      </c>
      <c r="E498" s="22">
        <v>285963</v>
      </c>
    </row>
    <row r="499" spans="1:5" x14ac:dyDescent="0.25">
      <c r="A499" s="31">
        <v>482</v>
      </c>
      <c r="B499" s="11">
        <v>508649</v>
      </c>
      <c r="C499" s="38" t="s">
        <v>303</v>
      </c>
      <c r="D499" s="38" t="s">
        <v>14</v>
      </c>
      <c r="E499" s="22">
        <v>85103</v>
      </c>
    </row>
    <row r="500" spans="1:5" x14ac:dyDescent="0.25">
      <c r="A500" s="31">
        <v>483</v>
      </c>
      <c r="B500" s="11">
        <v>508136</v>
      </c>
      <c r="C500" s="38" t="s">
        <v>305</v>
      </c>
      <c r="D500" s="38" t="s">
        <v>14</v>
      </c>
      <c r="E500" s="22">
        <v>86548</v>
      </c>
    </row>
    <row r="501" spans="1:5" x14ac:dyDescent="0.25">
      <c r="A501" s="31">
        <v>484</v>
      </c>
      <c r="B501" s="11">
        <v>508158</v>
      </c>
      <c r="C501" s="38" t="s">
        <v>305</v>
      </c>
      <c r="D501" s="38" t="s">
        <v>14</v>
      </c>
      <c r="E501" s="22">
        <v>86548</v>
      </c>
    </row>
    <row r="502" spans="1:5" x14ac:dyDescent="0.25">
      <c r="A502" s="31">
        <v>485</v>
      </c>
      <c r="B502" s="11">
        <v>508160</v>
      </c>
      <c r="C502" s="38" t="s">
        <v>305</v>
      </c>
      <c r="D502" s="38" t="s">
        <v>14</v>
      </c>
      <c r="E502" s="22">
        <v>86548</v>
      </c>
    </row>
    <row r="503" spans="1:5" x14ac:dyDescent="0.25">
      <c r="A503" s="31">
        <v>486</v>
      </c>
      <c r="B503" s="11">
        <v>508161</v>
      </c>
      <c r="C503" s="38" t="s">
        <v>305</v>
      </c>
      <c r="D503" s="38" t="s">
        <v>14</v>
      </c>
      <c r="E503" s="22">
        <v>86548</v>
      </c>
    </row>
    <row r="504" spans="1:5" x14ac:dyDescent="0.25">
      <c r="A504" s="31">
        <v>487</v>
      </c>
      <c r="B504" s="11">
        <v>508163</v>
      </c>
      <c r="C504" s="38" t="s">
        <v>305</v>
      </c>
      <c r="D504" s="38" t="s">
        <v>14</v>
      </c>
      <c r="E504" s="22">
        <v>86548</v>
      </c>
    </row>
    <row r="505" spans="1:5" x14ac:dyDescent="0.25">
      <c r="A505" s="31">
        <v>488</v>
      </c>
      <c r="B505" s="11">
        <v>508171</v>
      </c>
      <c r="C505" s="38" t="s">
        <v>305</v>
      </c>
      <c r="D505" s="38" t="s">
        <v>14</v>
      </c>
      <c r="E505" s="22">
        <v>76770</v>
      </c>
    </row>
    <row r="506" spans="1:5" x14ac:dyDescent="0.25">
      <c r="A506" s="31">
        <v>489</v>
      </c>
      <c r="B506" s="11">
        <v>508374</v>
      </c>
      <c r="C506" s="38" t="s">
        <v>26</v>
      </c>
      <c r="D506" s="38" t="s">
        <v>432</v>
      </c>
      <c r="E506" s="22">
        <v>78375</v>
      </c>
    </row>
    <row r="507" spans="1:5" x14ac:dyDescent="0.25">
      <c r="A507" s="31">
        <v>490</v>
      </c>
      <c r="B507" s="11">
        <v>508386</v>
      </c>
      <c r="C507" s="38" t="s">
        <v>26</v>
      </c>
      <c r="D507" s="38" t="s">
        <v>432</v>
      </c>
      <c r="E507" s="22">
        <v>90000</v>
      </c>
    </row>
    <row r="508" spans="1:5" x14ac:dyDescent="0.25">
      <c r="A508" s="31">
        <v>491</v>
      </c>
      <c r="B508" s="11">
        <v>509611</v>
      </c>
      <c r="C508" s="38" t="s">
        <v>306</v>
      </c>
      <c r="D508" s="38" t="s">
        <v>14</v>
      </c>
      <c r="E508" s="22">
        <v>87570</v>
      </c>
    </row>
    <row r="509" spans="1:5" x14ac:dyDescent="0.25">
      <c r="A509" s="31">
        <v>492</v>
      </c>
      <c r="B509" s="11">
        <v>509720</v>
      </c>
      <c r="C509" s="38" t="s">
        <v>306</v>
      </c>
      <c r="D509" s="38" t="s">
        <v>14</v>
      </c>
      <c r="E509" s="22">
        <v>87570</v>
      </c>
    </row>
    <row r="510" spans="1:5" x14ac:dyDescent="0.25">
      <c r="A510" s="31">
        <v>493</v>
      </c>
      <c r="B510" s="11">
        <v>509262</v>
      </c>
      <c r="C510" s="38" t="s">
        <v>307</v>
      </c>
      <c r="D510" s="38" t="s">
        <v>14</v>
      </c>
      <c r="E510" s="22">
        <v>313097</v>
      </c>
    </row>
    <row r="511" spans="1:5" x14ac:dyDescent="0.25">
      <c r="A511" s="31">
        <v>494</v>
      </c>
      <c r="B511" s="11">
        <v>508084</v>
      </c>
      <c r="C511" s="38" t="s">
        <v>310</v>
      </c>
      <c r="D511" s="38" t="s">
        <v>7</v>
      </c>
      <c r="E511" s="22">
        <v>87705</v>
      </c>
    </row>
    <row r="512" spans="1:5" x14ac:dyDescent="0.25">
      <c r="A512" s="31">
        <v>495</v>
      </c>
      <c r="B512" s="11">
        <v>509185</v>
      </c>
      <c r="C512" s="38" t="s">
        <v>314</v>
      </c>
      <c r="D512" s="38" t="s">
        <v>14</v>
      </c>
      <c r="E512" s="22">
        <v>93982</v>
      </c>
    </row>
    <row r="513" spans="1:6" x14ac:dyDescent="0.25">
      <c r="A513" s="31">
        <v>496</v>
      </c>
      <c r="B513" s="11">
        <v>509524</v>
      </c>
      <c r="C513" s="38" t="s">
        <v>314</v>
      </c>
      <c r="D513" s="38" t="s">
        <v>14</v>
      </c>
      <c r="E513" s="22">
        <v>97922</v>
      </c>
    </row>
    <row r="514" spans="1:6" x14ac:dyDescent="0.25">
      <c r="A514" s="31">
        <v>497</v>
      </c>
      <c r="B514" s="11">
        <v>508890</v>
      </c>
      <c r="C514" s="38" t="s">
        <v>316</v>
      </c>
      <c r="D514" s="38" t="s">
        <v>432</v>
      </c>
      <c r="E514" s="22">
        <v>60935</v>
      </c>
    </row>
    <row r="515" spans="1:6" x14ac:dyDescent="0.25">
      <c r="A515" s="31">
        <v>498</v>
      </c>
      <c r="B515" s="11">
        <v>508187</v>
      </c>
      <c r="C515" s="38" t="s">
        <v>317</v>
      </c>
      <c r="D515" s="38" t="s">
        <v>14</v>
      </c>
      <c r="E515" s="22">
        <v>115368</v>
      </c>
    </row>
    <row r="516" spans="1:6" x14ac:dyDescent="0.25">
      <c r="A516" s="31">
        <v>499</v>
      </c>
      <c r="B516" s="11">
        <v>508435</v>
      </c>
      <c r="C516" s="38" t="s">
        <v>317</v>
      </c>
      <c r="D516" s="38" t="s">
        <v>14</v>
      </c>
      <c r="E516" s="22">
        <v>115368</v>
      </c>
    </row>
    <row r="517" spans="1:6" x14ac:dyDescent="0.25">
      <c r="A517" s="31">
        <v>500</v>
      </c>
      <c r="B517" s="11">
        <v>508457</v>
      </c>
      <c r="C517" s="38" t="s">
        <v>317</v>
      </c>
      <c r="D517" s="38" t="s">
        <v>14</v>
      </c>
      <c r="E517" s="22">
        <v>191392</v>
      </c>
    </row>
    <row r="518" spans="1:6" x14ac:dyDescent="0.25">
      <c r="A518" s="31">
        <v>501</v>
      </c>
      <c r="B518" s="11">
        <v>508485</v>
      </c>
      <c r="C518" s="38" t="s">
        <v>317</v>
      </c>
      <c r="D518" s="38" t="s">
        <v>14</v>
      </c>
      <c r="E518" s="22">
        <v>221308</v>
      </c>
    </row>
    <row r="519" spans="1:6" x14ac:dyDescent="0.25">
      <c r="A519" s="31">
        <v>502</v>
      </c>
      <c r="B519" s="11">
        <v>508634</v>
      </c>
      <c r="C519" s="38" t="s">
        <v>323</v>
      </c>
      <c r="D519" s="38" t="s">
        <v>14</v>
      </c>
      <c r="E519" s="22">
        <v>74677</v>
      </c>
    </row>
    <row r="520" spans="1:6" x14ac:dyDescent="0.25">
      <c r="A520" s="31">
        <v>503</v>
      </c>
      <c r="B520" s="11">
        <v>509497</v>
      </c>
      <c r="C520" s="38" t="s">
        <v>326</v>
      </c>
      <c r="D520" s="38" t="s">
        <v>14</v>
      </c>
      <c r="E520" s="22">
        <v>301660</v>
      </c>
    </row>
    <row r="521" spans="1:6" x14ac:dyDescent="0.25">
      <c r="A521" s="31">
        <v>504</v>
      </c>
      <c r="B521" s="11">
        <v>508951</v>
      </c>
      <c r="C521" s="38" t="s">
        <v>329</v>
      </c>
      <c r="D521" s="38" t="s">
        <v>432</v>
      </c>
      <c r="E521" s="22">
        <v>75392</v>
      </c>
    </row>
    <row r="522" spans="1:6" x14ac:dyDescent="0.25">
      <c r="A522" s="31">
        <v>505</v>
      </c>
      <c r="B522" s="11">
        <v>509204</v>
      </c>
      <c r="C522" s="38" t="s">
        <v>330</v>
      </c>
      <c r="D522" s="38" t="s">
        <v>14</v>
      </c>
      <c r="E522" s="22">
        <v>108977</v>
      </c>
    </row>
    <row r="523" spans="1:6" x14ac:dyDescent="0.25">
      <c r="A523" s="31">
        <v>506</v>
      </c>
      <c r="B523" s="11">
        <v>508966</v>
      </c>
      <c r="C523" s="38" t="s">
        <v>332</v>
      </c>
      <c r="D523" s="38" t="s">
        <v>7</v>
      </c>
      <c r="E523" s="22">
        <v>239640</v>
      </c>
    </row>
    <row r="524" spans="1:6" x14ac:dyDescent="0.25">
      <c r="A524" s="31">
        <v>507</v>
      </c>
      <c r="B524" s="11">
        <v>509040</v>
      </c>
      <c r="C524" s="38" t="s">
        <v>44</v>
      </c>
      <c r="D524" s="38" t="s">
        <v>7</v>
      </c>
      <c r="E524" s="22">
        <v>117463</v>
      </c>
    </row>
    <row r="525" spans="1:6" x14ac:dyDescent="0.25">
      <c r="A525" s="31">
        <v>508</v>
      </c>
      <c r="B525" s="11">
        <v>508437</v>
      </c>
      <c r="C525" s="38" t="s">
        <v>31</v>
      </c>
      <c r="D525" s="38" t="s">
        <v>14</v>
      </c>
      <c r="E525" s="22">
        <v>610027</v>
      </c>
    </row>
    <row r="526" spans="1:6" x14ac:dyDescent="0.25">
      <c r="A526" s="31">
        <v>509</v>
      </c>
      <c r="B526" s="11">
        <v>508562</v>
      </c>
      <c r="C526" s="38" t="s">
        <v>31</v>
      </c>
      <c r="D526" s="38" t="s">
        <v>14</v>
      </c>
      <c r="E526" s="22">
        <v>305014</v>
      </c>
    </row>
    <row r="527" spans="1:6" x14ac:dyDescent="0.25">
      <c r="A527" s="31">
        <v>510</v>
      </c>
      <c r="B527" s="11">
        <v>508514</v>
      </c>
      <c r="C527" s="38" t="s">
        <v>336</v>
      </c>
      <c r="D527" s="38" t="s">
        <v>14</v>
      </c>
      <c r="E527" s="22">
        <v>74375</v>
      </c>
    </row>
    <row r="528" spans="1:6" s="14" customFormat="1" ht="15.75" x14ac:dyDescent="0.25">
      <c r="A528" s="32"/>
      <c r="C528" s="37"/>
      <c r="D528" s="37"/>
      <c r="E528" s="36">
        <f>SUM(E381:E527)</f>
        <v>25208371</v>
      </c>
      <c r="F528" s="20"/>
    </row>
    <row r="529" spans="1:6" s="15" customFormat="1" ht="41.25" customHeight="1" x14ac:dyDescent="0.3">
      <c r="A529" s="29"/>
      <c r="B529" s="41" t="s">
        <v>435</v>
      </c>
      <c r="C529" s="30" t="s">
        <v>0</v>
      </c>
      <c r="D529" s="30" t="s">
        <v>1</v>
      </c>
      <c r="E529" s="30" t="s">
        <v>495</v>
      </c>
      <c r="F529" s="18" t="s">
        <v>496</v>
      </c>
    </row>
    <row r="530" spans="1:6" x14ac:dyDescent="0.25">
      <c r="A530" s="31">
        <v>511</v>
      </c>
      <c r="B530" s="6">
        <v>508114</v>
      </c>
      <c r="C530" s="38" t="s">
        <v>436</v>
      </c>
      <c r="D530" s="38" t="s">
        <v>92</v>
      </c>
      <c r="E530" s="39">
        <v>0</v>
      </c>
    </row>
    <row r="531" spans="1:6" x14ac:dyDescent="0.25">
      <c r="A531" s="31">
        <v>512</v>
      </c>
      <c r="B531" s="6">
        <v>508464</v>
      </c>
      <c r="C531" s="38" t="s">
        <v>433</v>
      </c>
      <c r="D531" s="38" t="s">
        <v>92</v>
      </c>
      <c r="E531" s="40">
        <v>50000</v>
      </c>
    </row>
    <row r="532" spans="1:6" x14ac:dyDescent="0.25">
      <c r="A532" s="31">
        <v>513</v>
      </c>
      <c r="B532" s="6">
        <v>509545</v>
      </c>
      <c r="C532" s="38" t="s">
        <v>152</v>
      </c>
      <c r="D532" s="38" t="s">
        <v>14</v>
      </c>
      <c r="E532" s="39">
        <v>35000</v>
      </c>
    </row>
    <row r="533" spans="1:6" x14ac:dyDescent="0.25">
      <c r="A533" s="31">
        <v>514</v>
      </c>
      <c r="B533" s="6">
        <v>509544</v>
      </c>
      <c r="C533" s="38" t="s">
        <v>152</v>
      </c>
      <c r="D533" s="38" t="s">
        <v>14</v>
      </c>
      <c r="E533" s="39">
        <v>35000</v>
      </c>
    </row>
    <row r="534" spans="1:6" x14ac:dyDescent="0.25">
      <c r="A534" s="31">
        <v>515</v>
      </c>
      <c r="B534" s="6">
        <v>509527</v>
      </c>
      <c r="C534" s="38" t="s">
        <v>152</v>
      </c>
      <c r="D534" s="38" t="s">
        <v>14</v>
      </c>
      <c r="E534" s="39">
        <v>35000</v>
      </c>
    </row>
    <row r="535" spans="1:6" x14ac:dyDescent="0.25">
      <c r="A535" s="31">
        <v>516</v>
      </c>
      <c r="B535" s="6">
        <v>509526</v>
      </c>
      <c r="C535" s="38" t="s">
        <v>152</v>
      </c>
      <c r="D535" s="38" t="s">
        <v>14</v>
      </c>
      <c r="E535" s="39">
        <v>35000</v>
      </c>
    </row>
    <row r="536" spans="1:6" x14ac:dyDescent="0.25">
      <c r="A536" s="31">
        <v>517</v>
      </c>
      <c r="B536" s="6">
        <v>509525</v>
      </c>
      <c r="C536" s="38" t="s">
        <v>152</v>
      </c>
      <c r="D536" s="38" t="s">
        <v>14</v>
      </c>
      <c r="E536" s="39">
        <v>35000</v>
      </c>
    </row>
    <row r="537" spans="1:6" x14ac:dyDescent="0.25">
      <c r="A537" s="31">
        <v>518</v>
      </c>
      <c r="B537" s="6">
        <v>509295</v>
      </c>
      <c r="C537" s="38" t="s">
        <v>152</v>
      </c>
      <c r="D537" s="38" t="s">
        <v>14</v>
      </c>
      <c r="E537" s="39">
        <v>35000</v>
      </c>
    </row>
    <row r="538" spans="1:6" x14ac:dyDescent="0.25">
      <c r="A538" s="31">
        <v>519</v>
      </c>
      <c r="B538" s="6">
        <v>509547</v>
      </c>
      <c r="C538" s="38" t="s">
        <v>152</v>
      </c>
      <c r="D538" s="38" t="s">
        <v>14</v>
      </c>
      <c r="E538" s="39">
        <v>35000</v>
      </c>
    </row>
    <row r="539" spans="1:6" x14ac:dyDescent="0.25">
      <c r="A539" s="31">
        <v>520</v>
      </c>
      <c r="B539" s="6">
        <v>509548</v>
      </c>
      <c r="C539" s="38" t="s">
        <v>152</v>
      </c>
      <c r="D539" s="38" t="s">
        <v>14</v>
      </c>
      <c r="E539" s="39">
        <v>35000</v>
      </c>
    </row>
    <row r="540" spans="1:6" x14ac:dyDescent="0.25">
      <c r="A540" s="31">
        <v>521</v>
      </c>
      <c r="B540" s="6">
        <v>509551</v>
      </c>
      <c r="C540" s="38" t="s">
        <v>152</v>
      </c>
      <c r="D540" s="38" t="s">
        <v>14</v>
      </c>
      <c r="E540" s="39">
        <v>35000</v>
      </c>
    </row>
    <row r="541" spans="1:6" x14ac:dyDescent="0.25">
      <c r="A541" s="31">
        <v>522</v>
      </c>
      <c r="B541" s="6">
        <v>509197</v>
      </c>
      <c r="C541" s="38" t="s">
        <v>153</v>
      </c>
      <c r="D541" s="38" t="s">
        <v>14</v>
      </c>
      <c r="E541" s="39">
        <v>24171</v>
      </c>
    </row>
    <row r="542" spans="1:6" x14ac:dyDescent="0.25">
      <c r="A542" s="31">
        <v>523</v>
      </c>
      <c r="B542" s="6">
        <v>508322</v>
      </c>
      <c r="C542" s="38" t="s">
        <v>437</v>
      </c>
      <c r="D542" s="38" t="s">
        <v>92</v>
      </c>
      <c r="E542" s="39">
        <v>124100</v>
      </c>
    </row>
    <row r="543" spans="1:6" x14ac:dyDescent="0.25">
      <c r="A543" s="31">
        <v>524</v>
      </c>
      <c r="B543" s="6">
        <v>509278</v>
      </c>
      <c r="C543" s="38" t="s">
        <v>159</v>
      </c>
      <c r="D543" s="38" t="s">
        <v>14</v>
      </c>
      <c r="E543" s="39">
        <v>37822</v>
      </c>
    </row>
    <row r="544" spans="1:6" x14ac:dyDescent="0.25">
      <c r="A544" s="31">
        <v>525</v>
      </c>
      <c r="B544" s="6">
        <v>509276</v>
      </c>
      <c r="C544" s="38" t="s">
        <v>159</v>
      </c>
      <c r="D544" s="38" t="s">
        <v>14</v>
      </c>
      <c r="E544" s="39">
        <v>37822</v>
      </c>
    </row>
    <row r="545" spans="1:5" x14ac:dyDescent="0.25">
      <c r="A545" s="31">
        <v>526</v>
      </c>
      <c r="B545" s="6">
        <v>509038</v>
      </c>
      <c r="C545" s="38" t="s">
        <v>159</v>
      </c>
      <c r="D545" s="38" t="s">
        <v>14</v>
      </c>
      <c r="E545" s="39">
        <v>37822</v>
      </c>
    </row>
    <row r="546" spans="1:5" x14ac:dyDescent="0.25">
      <c r="A546" s="31">
        <v>527</v>
      </c>
      <c r="B546" s="6">
        <v>509083</v>
      </c>
      <c r="C546" s="38" t="s">
        <v>163</v>
      </c>
      <c r="D546" s="38" t="s">
        <v>7</v>
      </c>
      <c r="E546" s="39">
        <v>150000</v>
      </c>
    </row>
    <row r="547" spans="1:5" x14ac:dyDescent="0.25">
      <c r="A547" s="31">
        <v>528</v>
      </c>
      <c r="B547" s="6">
        <v>508199</v>
      </c>
      <c r="C547" s="38" t="s">
        <v>166</v>
      </c>
      <c r="D547" s="38" t="s">
        <v>14</v>
      </c>
      <c r="E547" s="39">
        <v>50000</v>
      </c>
    </row>
    <row r="548" spans="1:5" x14ac:dyDescent="0.25">
      <c r="A548" s="31">
        <v>529</v>
      </c>
      <c r="B548" s="6">
        <v>508142</v>
      </c>
      <c r="C548" s="38" t="s">
        <v>171</v>
      </c>
      <c r="D548" s="38" t="s">
        <v>14</v>
      </c>
      <c r="E548" s="39">
        <v>92547</v>
      </c>
    </row>
    <row r="549" spans="1:5" x14ac:dyDescent="0.25">
      <c r="A549" s="31">
        <v>530</v>
      </c>
      <c r="B549" s="6">
        <v>508139</v>
      </c>
      <c r="C549" s="38" t="s">
        <v>38</v>
      </c>
      <c r="D549" s="38" t="s">
        <v>7</v>
      </c>
      <c r="E549" s="39">
        <v>152006</v>
      </c>
    </row>
    <row r="550" spans="1:5" x14ac:dyDescent="0.25">
      <c r="A550" s="31">
        <v>531</v>
      </c>
      <c r="B550" s="6">
        <v>509454</v>
      </c>
      <c r="C550" s="38" t="s">
        <v>187</v>
      </c>
      <c r="D550" s="38" t="s">
        <v>14</v>
      </c>
      <c r="E550" s="39">
        <v>69849</v>
      </c>
    </row>
    <row r="551" spans="1:5" x14ac:dyDescent="0.25">
      <c r="A551" s="31">
        <v>532</v>
      </c>
      <c r="B551" s="6">
        <v>509461</v>
      </c>
      <c r="C551" s="38" t="s">
        <v>187</v>
      </c>
      <c r="D551" s="38" t="s">
        <v>14</v>
      </c>
      <c r="E551" s="39">
        <v>69849</v>
      </c>
    </row>
    <row r="552" spans="1:5" x14ac:dyDescent="0.25">
      <c r="A552" s="31">
        <v>533</v>
      </c>
      <c r="B552" s="6">
        <v>508938</v>
      </c>
      <c r="C552" s="38" t="s">
        <v>187</v>
      </c>
      <c r="D552" s="38" t="s">
        <v>14</v>
      </c>
      <c r="E552" s="39">
        <v>69849</v>
      </c>
    </row>
    <row r="553" spans="1:5" x14ac:dyDescent="0.25">
      <c r="A553" s="31">
        <v>534</v>
      </c>
      <c r="B553" s="6">
        <v>508342</v>
      </c>
      <c r="C553" s="38" t="s">
        <v>198</v>
      </c>
      <c r="D553" s="38" t="s">
        <v>14</v>
      </c>
      <c r="E553" s="39">
        <v>100000</v>
      </c>
    </row>
    <row r="554" spans="1:5" x14ac:dyDescent="0.25">
      <c r="A554" s="31">
        <v>535</v>
      </c>
      <c r="B554" s="6">
        <v>509452</v>
      </c>
      <c r="C554" s="38" t="s">
        <v>210</v>
      </c>
      <c r="D554" s="38" t="s">
        <v>14</v>
      </c>
      <c r="E554" s="39">
        <v>50000</v>
      </c>
    </row>
    <row r="555" spans="1:5" x14ac:dyDescent="0.25">
      <c r="A555" s="31">
        <v>536</v>
      </c>
      <c r="B555" s="6">
        <v>509499</v>
      </c>
      <c r="C555" s="38" t="s">
        <v>210</v>
      </c>
      <c r="D555" s="38" t="s">
        <v>14</v>
      </c>
      <c r="E555" s="39">
        <v>250000</v>
      </c>
    </row>
    <row r="556" spans="1:5" x14ac:dyDescent="0.25">
      <c r="A556" s="31">
        <v>537</v>
      </c>
      <c r="B556" s="6">
        <v>509320</v>
      </c>
      <c r="C556" s="38" t="s">
        <v>438</v>
      </c>
      <c r="D556" s="38" t="s">
        <v>92</v>
      </c>
      <c r="E556" s="39">
        <v>335061</v>
      </c>
    </row>
    <row r="557" spans="1:5" x14ac:dyDescent="0.25">
      <c r="A557" s="31">
        <v>538</v>
      </c>
      <c r="B557" s="6">
        <v>509581</v>
      </c>
      <c r="C557" s="38" t="s">
        <v>230</v>
      </c>
      <c r="D557" s="38" t="s">
        <v>7</v>
      </c>
      <c r="E557" s="39">
        <v>50297</v>
      </c>
    </row>
    <row r="558" spans="1:5" x14ac:dyDescent="0.25">
      <c r="A558" s="31">
        <v>539</v>
      </c>
      <c r="B558" s="6">
        <v>508128</v>
      </c>
      <c r="C558" s="38" t="s">
        <v>234</v>
      </c>
      <c r="D558" s="38" t="s">
        <v>14</v>
      </c>
      <c r="E558" s="39">
        <v>450000</v>
      </c>
    </row>
    <row r="559" spans="1:5" x14ac:dyDescent="0.25">
      <c r="A559" s="31">
        <v>540</v>
      </c>
      <c r="B559" s="6">
        <v>509161</v>
      </c>
      <c r="C559" s="38" t="s">
        <v>439</v>
      </c>
      <c r="D559" s="38" t="s">
        <v>92</v>
      </c>
      <c r="E559" s="39">
        <v>49792</v>
      </c>
    </row>
    <row r="560" spans="1:5" x14ac:dyDescent="0.25">
      <c r="A560" s="31">
        <v>541</v>
      </c>
      <c r="B560" s="6">
        <v>508474</v>
      </c>
      <c r="C560" s="38" t="s">
        <v>16</v>
      </c>
      <c r="D560" s="38" t="s">
        <v>14</v>
      </c>
      <c r="E560" s="39">
        <v>299363</v>
      </c>
    </row>
    <row r="561" spans="1:5" x14ac:dyDescent="0.25">
      <c r="A561" s="31">
        <v>542</v>
      </c>
      <c r="B561" s="6">
        <v>508636</v>
      </c>
      <c r="C561" s="38" t="s">
        <v>245</v>
      </c>
      <c r="D561" s="38" t="s">
        <v>14</v>
      </c>
      <c r="E561" s="39">
        <v>200000</v>
      </c>
    </row>
    <row r="562" spans="1:5" x14ac:dyDescent="0.25">
      <c r="A562" s="31">
        <v>543</v>
      </c>
      <c r="B562" s="6">
        <v>509487</v>
      </c>
      <c r="C562" s="38" t="s">
        <v>96</v>
      </c>
      <c r="D562" s="38" t="s">
        <v>7</v>
      </c>
      <c r="E562" s="39">
        <v>600000</v>
      </c>
    </row>
    <row r="563" spans="1:5" x14ac:dyDescent="0.25">
      <c r="A563" s="31">
        <v>544</v>
      </c>
      <c r="B563" s="6">
        <v>508560</v>
      </c>
      <c r="C563" s="38" t="s">
        <v>268</v>
      </c>
      <c r="D563" s="38" t="s">
        <v>7</v>
      </c>
      <c r="E563" s="39">
        <v>50000</v>
      </c>
    </row>
    <row r="564" spans="1:5" x14ac:dyDescent="0.25">
      <c r="A564" s="31">
        <v>545</v>
      </c>
      <c r="B564" s="6">
        <v>509543</v>
      </c>
      <c r="C564" s="38" t="s">
        <v>280</v>
      </c>
      <c r="D564" s="38" t="s">
        <v>7</v>
      </c>
      <c r="E564" s="39">
        <v>199800</v>
      </c>
    </row>
    <row r="565" spans="1:5" ht="30" x14ac:dyDescent="0.25">
      <c r="A565" s="31">
        <v>546</v>
      </c>
      <c r="B565" s="6">
        <v>508978</v>
      </c>
      <c r="C565" s="38" t="s">
        <v>440</v>
      </c>
      <c r="D565" s="38" t="s">
        <v>92</v>
      </c>
      <c r="E565" s="39">
        <v>37500</v>
      </c>
    </row>
    <row r="566" spans="1:5" ht="30" x14ac:dyDescent="0.25">
      <c r="A566" s="31">
        <v>547</v>
      </c>
      <c r="B566" s="6">
        <v>508977</v>
      </c>
      <c r="C566" s="38" t="s">
        <v>440</v>
      </c>
      <c r="D566" s="38" t="s">
        <v>92</v>
      </c>
      <c r="E566" s="39">
        <v>45000</v>
      </c>
    </row>
    <row r="567" spans="1:5" ht="30" x14ac:dyDescent="0.25">
      <c r="A567" s="31">
        <v>548</v>
      </c>
      <c r="B567" s="6">
        <v>508970</v>
      </c>
      <c r="C567" s="38" t="s">
        <v>440</v>
      </c>
      <c r="D567" s="38" t="s">
        <v>92</v>
      </c>
      <c r="E567" s="40">
        <v>46250</v>
      </c>
    </row>
    <row r="568" spans="1:5" ht="30" x14ac:dyDescent="0.25">
      <c r="A568" s="31">
        <v>549</v>
      </c>
      <c r="B568" s="6">
        <v>508936</v>
      </c>
      <c r="C568" s="38" t="s">
        <v>440</v>
      </c>
      <c r="D568" s="38" t="s">
        <v>92</v>
      </c>
      <c r="E568" s="39">
        <v>45000</v>
      </c>
    </row>
    <row r="569" spans="1:5" x14ac:dyDescent="0.25">
      <c r="A569" s="31">
        <v>550</v>
      </c>
      <c r="B569" s="6">
        <v>508159</v>
      </c>
      <c r="C569" s="38" t="s">
        <v>23</v>
      </c>
      <c r="D569" s="38" t="s">
        <v>7</v>
      </c>
      <c r="E569" s="39">
        <v>240686</v>
      </c>
    </row>
    <row r="570" spans="1:5" x14ac:dyDescent="0.25">
      <c r="A570" s="31">
        <v>551</v>
      </c>
      <c r="B570" s="6">
        <v>508892</v>
      </c>
      <c r="C570" s="38" t="s">
        <v>23</v>
      </c>
      <c r="D570" s="38" t="s">
        <v>7</v>
      </c>
      <c r="E570" s="39">
        <v>96274</v>
      </c>
    </row>
    <row r="571" spans="1:5" x14ac:dyDescent="0.25">
      <c r="A571" s="31">
        <v>552</v>
      </c>
      <c r="B571" s="6">
        <v>508191</v>
      </c>
      <c r="C571" s="38" t="s">
        <v>101</v>
      </c>
      <c r="D571" s="38" t="s">
        <v>7</v>
      </c>
      <c r="E571" s="39">
        <v>166031</v>
      </c>
    </row>
    <row r="572" spans="1:5" x14ac:dyDescent="0.25">
      <c r="A572" s="31">
        <v>553</v>
      </c>
      <c r="B572" s="6">
        <v>509034</v>
      </c>
      <c r="C572" s="38" t="s">
        <v>101</v>
      </c>
      <c r="D572" s="38" t="s">
        <v>7</v>
      </c>
      <c r="E572" s="39">
        <v>742828</v>
      </c>
    </row>
    <row r="573" spans="1:5" x14ac:dyDescent="0.25">
      <c r="A573" s="31">
        <v>554</v>
      </c>
      <c r="B573" s="6">
        <v>509117</v>
      </c>
      <c r="C573" s="38" t="s">
        <v>306</v>
      </c>
      <c r="D573" s="38" t="s">
        <v>14</v>
      </c>
      <c r="E573" s="39">
        <v>50000</v>
      </c>
    </row>
    <row r="574" spans="1:5" x14ac:dyDescent="0.25">
      <c r="A574" s="31">
        <v>555</v>
      </c>
      <c r="B574" s="6">
        <v>509089</v>
      </c>
      <c r="C574" s="38" t="s">
        <v>306</v>
      </c>
      <c r="D574" s="38" t="s">
        <v>14</v>
      </c>
      <c r="E574" s="39">
        <v>50000</v>
      </c>
    </row>
    <row r="575" spans="1:5" x14ac:dyDescent="0.25">
      <c r="A575" s="31">
        <v>556</v>
      </c>
      <c r="B575" s="6">
        <v>509218</v>
      </c>
      <c r="C575" s="38" t="s">
        <v>307</v>
      </c>
      <c r="D575" s="38" t="s">
        <v>14</v>
      </c>
      <c r="E575" s="39">
        <v>400000</v>
      </c>
    </row>
    <row r="576" spans="1:5" x14ac:dyDescent="0.25">
      <c r="A576" s="31">
        <v>557</v>
      </c>
      <c r="B576" s="6">
        <v>509215</v>
      </c>
      <c r="C576" s="38" t="s">
        <v>329</v>
      </c>
      <c r="D576" s="38" t="s">
        <v>432</v>
      </c>
      <c r="E576" s="39">
        <v>50000</v>
      </c>
    </row>
    <row r="577" spans="1:6" x14ac:dyDescent="0.25">
      <c r="A577" s="31">
        <v>558</v>
      </c>
      <c r="B577" s="6">
        <v>508896</v>
      </c>
      <c r="C577" s="38" t="s">
        <v>441</v>
      </c>
      <c r="D577" s="38" t="s">
        <v>92</v>
      </c>
      <c r="E577" s="39">
        <v>600000</v>
      </c>
    </row>
    <row r="578" spans="1:6" s="14" customFormat="1" ht="15.75" x14ac:dyDescent="0.25">
      <c r="A578" s="32"/>
      <c r="C578" s="37"/>
      <c r="D578" s="37"/>
      <c r="E578" s="36">
        <f>SUM(E530:E577)</f>
        <v>6484719</v>
      </c>
      <c r="F578" s="20"/>
    </row>
    <row r="579" spans="1:6" s="15" customFormat="1" ht="41.25" customHeight="1" x14ac:dyDescent="0.3">
      <c r="A579" s="29"/>
      <c r="B579" s="41" t="s">
        <v>442</v>
      </c>
      <c r="C579" s="30" t="s">
        <v>0</v>
      </c>
      <c r="D579" s="30" t="s">
        <v>1</v>
      </c>
      <c r="E579" s="30" t="s">
        <v>495</v>
      </c>
      <c r="F579" s="18" t="s">
        <v>496</v>
      </c>
    </row>
    <row r="580" spans="1:6" x14ac:dyDescent="0.25">
      <c r="A580" s="31">
        <v>559</v>
      </c>
      <c r="B580" s="6">
        <v>508536</v>
      </c>
      <c r="C580" s="33" t="s">
        <v>46</v>
      </c>
      <c r="D580" s="33" t="s">
        <v>12</v>
      </c>
      <c r="E580" s="23">
        <v>132094</v>
      </c>
    </row>
    <row r="581" spans="1:6" ht="30" x14ac:dyDescent="0.25">
      <c r="A581" s="31">
        <v>560</v>
      </c>
      <c r="B581" s="6">
        <v>508515</v>
      </c>
      <c r="C581" s="33" t="s">
        <v>424</v>
      </c>
      <c r="D581" s="33" t="s">
        <v>12</v>
      </c>
      <c r="E581" s="23">
        <v>474022</v>
      </c>
    </row>
    <row r="582" spans="1:6" x14ac:dyDescent="0.25">
      <c r="A582" s="31">
        <v>561</v>
      </c>
      <c r="B582" s="6">
        <v>507969</v>
      </c>
      <c r="C582" s="33" t="s">
        <v>36</v>
      </c>
      <c r="D582" s="33" t="s">
        <v>7</v>
      </c>
      <c r="E582" s="23">
        <v>462188</v>
      </c>
    </row>
    <row r="583" spans="1:6" x14ac:dyDescent="0.25">
      <c r="A583" s="31">
        <v>562</v>
      </c>
      <c r="B583" s="6">
        <v>507841</v>
      </c>
      <c r="C583" s="33" t="s">
        <v>47</v>
      </c>
      <c r="D583" s="33" t="s">
        <v>12</v>
      </c>
      <c r="E583" s="23">
        <v>546000</v>
      </c>
    </row>
    <row r="584" spans="1:6" x14ac:dyDescent="0.25">
      <c r="A584" s="31">
        <v>563</v>
      </c>
      <c r="B584" s="6">
        <v>508902</v>
      </c>
      <c r="C584" s="33" t="s">
        <v>48</v>
      </c>
      <c r="D584" s="33" t="s">
        <v>12</v>
      </c>
      <c r="E584" s="23">
        <v>251887</v>
      </c>
    </row>
    <row r="585" spans="1:6" x14ac:dyDescent="0.25">
      <c r="A585" s="31">
        <v>564</v>
      </c>
      <c r="B585" s="6">
        <v>508554</v>
      </c>
      <c r="C585" s="33" t="s">
        <v>133</v>
      </c>
      <c r="D585" s="33" t="s">
        <v>14</v>
      </c>
      <c r="E585" s="23">
        <v>126000</v>
      </c>
    </row>
    <row r="586" spans="1:6" x14ac:dyDescent="0.25">
      <c r="A586" s="31">
        <v>565</v>
      </c>
      <c r="B586" s="6">
        <v>508538</v>
      </c>
      <c r="C586" s="33" t="s">
        <v>464</v>
      </c>
      <c r="D586" s="33" t="s">
        <v>4</v>
      </c>
      <c r="E586" s="23">
        <v>324000</v>
      </c>
    </row>
    <row r="587" spans="1:6" x14ac:dyDescent="0.25">
      <c r="A587" s="31">
        <v>566</v>
      </c>
      <c r="B587" s="6">
        <v>508477</v>
      </c>
      <c r="C587" s="33" t="s">
        <v>465</v>
      </c>
      <c r="D587" s="33" t="s">
        <v>12</v>
      </c>
      <c r="E587" s="23">
        <v>75515</v>
      </c>
    </row>
    <row r="588" spans="1:6" x14ac:dyDescent="0.25">
      <c r="A588" s="31">
        <v>567</v>
      </c>
      <c r="B588" s="6">
        <v>508498</v>
      </c>
      <c r="C588" s="33" t="s">
        <v>74</v>
      </c>
      <c r="D588" s="33" t="s">
        <v>4</v>
      </c>
      <c r="E588" s="23">
        <v>116449</v>
      </c>
    </row>
    <row r="589" spans="1:6" ht="30" x14ac:dyDescent="0.25">
      <c r="A589" s="31">
        <v>568</v>
      </c>
      <c r="B589" s="6">
        <v>508085</v>
      </c>
      <c r="C589" s="33" t="s">
        <v>466</v>
      </c>
      <c r="D589" s="33" t="s">
        <v>12</v>
      </c>
      <c r="E589" s="23">
        <v>50852</v>
      </c>
    </row>
    <row r="590" spans="1:6" x14ac:dyDescent="0.25">
      <c r="A590" s="31">
        <v>569</v>
      </c>
      <c r="B590" s="6">
        <v>508963</v>
      </c>
      <c r="C590" s="33" t="s">
        <v>467</v>
      </c>
      <c r="D590" s="33" t="s">
        <v>12</v>
      </c>
      <c r="E590" s="23">
        <v>298934</v>
      </c>
    </row>
    <row r="591" spans="1:6" x14ac:dyDescent="0.25">
      <c r="A591" s="31">
        <v>570</v>
      </c>
      <c r="B591" s="6">
        <v>509010</v>
      </c>
      <c r="C591" s="33" t="s">
        <v>163</v>
      </c>
      <c r="D591" s="33" t="s">
        <v>7</v>
      </c>
      <c r="E591" s="23">
        <v>123614</v>
      </c>
    </row>
    <row r="592" spans="1:6" x14ac:dyDescent="0.25">
      <c r="A592" s="31">
        <v>571</v>
      </c>
      <c r="B592" s="6">
        <v>508168</v>
      </c>
      <c r="C592" s="33" t="s">
        <v>166</v>
      </c>
      <c r="D592" s="33" t="s">
        <v>14</v>
      </c>
      <c r="E592" s="23">
        <v>44660</v>
      </c>
    </row>
    <row r="593" spans="1:5" x14ac:dyDescent="0.25">
      <c r="A593" s="31">
        <v>572</v>
      </c>
      <c r="B593" s="6">
        <v>507840</v>
      </c>
      <c r="C593" s="33" t="s">
        <v>468</v>
      </c>
      <c r="D593" s="33" t="s">
        <v>12</v>
      </c>
      <c r="E593" s="23">
        <v>51209</v>
      </c>
    </row>
    <row r="594" spans="1:5" ht="30" x14ac:dyDescent="0.25">
      <c r="A594" s="31">
        <v>573</v>
      </c>
      <c r="B594" s="6">
        <v>508869</v>
      </c>
      <c r="C594" s="33" t="s">
        <v>469</v>
      </c>
      <c r="D594" s="33" t="s">
        <v>4</v>
      </c>
      <c r="E594" s="23">
        <v>378000</v>
      </c>
    </row>
    <row r="595" spans="1:5" x14ac:dyDescent="0.25">
      <c r="A595" s="31">
        <v>574</v>
      </c>
      <c r="B595" s="6">
        <v>508092</v>
      </c>
      <c r="C595" s="33" t="s">
        <v>470</v>
      </c>
      <c r="D595" s="33" t="s">
        <v>12</v>
      </c>
      <c r="E595" s="23">
        <v>151806</v>
      </c>
    </row>
    <row r="596" spans="1:5" x14ac:dyDescent="0.25">
      <c r="A596" s="31">
        <v>575</v>
      </c>
      <c r="B596" s="6">
        <v>509048</v>
      </c>
      <c r="C596" s="33" t="s">
        <v>49</v>
      </c>
      <c r="D596" s="33" t="s">
        <v>4</v>
      </c>
      <c r="E596" s="23">
        <v>247641</v>
      </c>
    </row>
    <row r="597" spans="1:5" x14ac:dyDescent="0.25">
      <c r="A597" s="31">
        <v>576</v>
      </c>
      <c r="B597" s="6">
        <v>508809</v>
      </c>
      <c r="C597" s="33" t="s">
        <v>471</v>
      </c>
      <c r="D597" s="33" t="s">
        <v>12</v>
      </c>
      <c r="E597" s="23">
        <v>25200</v>
      </c>
    </row>
    <row r="598" spans="1:5" ht="30" x14ac:dyDescent="0.25">
      <c r="A598" s="31">
        <v>577</v>
      </c>
      <c r="B598" s="6">
        <v>508670</v>
      </c>
      <c r="C598" s="33" t="s">
        <v>472</v>
      </c>
      <c r="D598" s="33" t="s">
        <v>12</v>
      </c>
      <c r="E598" s="23">
        <v>363391</v>
      </c>
    </row>
    <row r="599" spans="1:5" x14ac:dyDescent="0.25">
      <c r="A599" s="31">
        <v>578</v>
      </c>
      <c r="B599" s="6">
        <v>508503</v>
      </c>
      <c r="C599" s="33" t="s">
        <v>50</v>
      </c>
      <c r="D599" s="33" t="s">
        <v>12</v>
      </c>
      <c r="E599" s="23">
        <v>387653</v>
      </c>
    </row>
    <row r="600" spans="1:5" x14ac:dyDescent="0.25">
      <c r="A600" s="31">
        <v>579</v>
      </c>
      <c r="B600" s="6">
        <v>509031</v>
      </c>
      <c r="C600" s="33" t="s">
        <v>51</v>
      </c>
      <c r="D600" s="33" t="s">
        <v>12</v>
      </c>
      <c r="E600" s="23">
        <v>338060</v>
      </c>
    </row>
    <row r="601" spans="1:5" x14ac:dyDescent="0.25">
      <c r="A601" s="31">
        <v>580</v>
      </c>
      <c r="B601" s="6">
        <v>508841</v>
      </c>
      <c r="C601" s="33" t="s">
        <v>52</v>
      </c>
      <c r="D601" s="33" t="s">
        <v>7</v>
      </c>
      <c r="E601" s="23">
        <v>294000</v>
      </c>
    </row>
    <row r="602" spans="1:5" ht="30" x14ac:dyDescent="0.25">
      <c r="A602" s="31">
        <v>581</v>
      </c>
      <c r="B602" s="6">
        <v>508154</v>
      </c>
      <c r="C602" s="33" t="s">
        <v>473</v>
      </c>
      <c r="D602" s="33" t="s">
        <v>12</v>
      </c>
      <c r="E602" s="23">
        <v>294000</v>
      </c>
    </row>
    <row r="603" spans="1:5" x14ac:dyDescent="0.25">
      <c r="A603" s="31">
        <v>582</v>
      </c>
      <c r="B603" s="6">
        <v>508162</v>
      </c>
      <c r="C603" s="33" t="s">
        <v>474</v>
      </c>
      <c r="D603" s="33" t="s">
        <v>12</v>
      </c>
      <c r="E603" s="23">
        <v>144855</v>
      </c>
    </row>
    <row r="604" spans="1:5" x14ac:dyDescent="0.25">
      <c r="A604" s="31">
        <v>583</v>
      </c>
      <c r="B604" s="6">
        <v>508255</v>
      </c>
      <c r="C604" s="33" t="s">
        <v>90</v>
      </c>
      <c r="D604" s="33" t="s">
        <v>14</v>
      </c>
      <c r="E604" s="23">
        <v>216946</v>
      </c>
    </row>
    <row r="605" spans="1:5" ht="30" x14ac:dyDescent="0.25">
      <c r="A605" s="31">
        <v>584</v>
      </c>
      <c r="B605" s="6">
        <v>508265</v>
      </c>
      <c r="C605" s="33" t="s">
        <v>475</v>
      </c>
      <c r="D605" s="33" t="s">
        <v>14</v>
      </c>
      <c r="E605" s="23">
        <v>481112</v>
      </c>
    </row>
    <row r="606" spans="1:5" x14ac:dyDescent="0.25">
      <c r="A606" s="31">
        <v>585</v>
      </c>
      <c r="B606" s="6">
        <v>507894</v>
      </c>
      <c r="C606" s="33" t="s">
        <v>53</v>
      </c>
      <c r="D606" s="33" t="s">
        <v>12</v>
      </c>
      <c r="E606" s="23">
        <v>319115</v>
      </c>
    </row>
    <row r="607" spans="1:5" x14ac:dyDescent="0.25">
      <c r="A607" s="31">
        <v>586</v>
      </c>
      <c r="B607" s="6">
        <v>507968</v>
      </c>
      <c r="C607" s="33" t="s">
        <v>54</v>
      </c>
      <c r="D607" s="33" t="s">
        <v>12</v>
      </c>
      <c r="E607" s="23">
        <v>578596</v>
      </c>
    </row>
    <row r="608" spans="1:5" x14ac:dyDescent="0.25">
      <c r="A608" s="31">
        <v>587</v>
      </c>
      <c r="B608" s="6">
        <v>508633</v>
      </c>
      <c r="C608" s="33" t="s">
        <v>476</v>
      </c>
      <c r="D608" s="33" t="s">
        <v>12</v>
      </c>
      <c r="E608" s="23">
        <v>28109</v>
      </c>
    </row>
    <row r="609" spans="1:5" x14ac:dyDescent="0.25">
      <c r="A609" s="31">
        <v>588</v>
      </c>
      <c r="B609" s="6">
        <v>508974</v>
      </c>
      <c r="C609" s="33" t="s">
        <v>196</v>
      </c>
      <c r="D609" s="33" t="s">
        <v>14</v>
      </c>
      <c r="E609" s="23">
        <v>210000</v>
      </c>
    </row>
    <row r="610" spans="1:5" x14ac:dyDescent="0.25">
      <c r="A610" s="31">
        <v>589</v>
      </c>
      <c r="B610" s="6">
        <v>508927</v>
      </c>
      <c r="C610" s="33" t="s">
        <v>477</v>
      </c>
      <c r="D610" s="33" t="s">
        <v>12</v>
      </c>
      <c r="E610" s="23">
        <v>230268</v>
      </c>
    </row>
    <row r="611" spans="1:5" x14ac:dyDescent="0.25">
      <c r="A611" s="31">
        <v>590</v>
      </c>
      <c r="B611" s="6">
        <v>507954</v>
      </c>
      <c r="C611" s="33" t="s">
        <v>200</v>
      </c>
      <c r="D611" s="33" t="s">
        <v>14</v>
      </c>
      <c r="E611" s="23">
        <v>119438</v>
      </c>
    </row>
    <row r="612" spans="1:5" x14ac:dyDescent="0.25">
      <c r="A612" s="31">
        <v>591</v>
      </c>
      <c r="B612" s="6">
        <v>508953</v>
      </c>
      <c r="C612" s="33" t="s">
        <v>478</v>
      </c>
      <c r="D612" s="33" t="s">
        <v>12</v>
      </c>
      <c r="E612" s="23">
        <v>125966</v>
      </c>
    </row>
    <row r="613" spans="1:5" x14ac:dyDescent="0.25">
      <c r="A613" s="31">
        <v>592</v>
      </c>
      <c r="B613" s="6">
        <v>508170</v>
      </c>
      <c r="C613" s="33" t="s">
        <v>479</v>
      </c>
      <c r="D613" s="33" t="s">
        <v>12</v>
      </c>
      <c r="E613" s="23">
        <v>149571</v>
      </c>
    </row>
    <row r="614" spans="1:5" ht="30" x14ac:dyDescent="0.25">
      <c r="A614" s="31">
        <v>593</v>
      </c>
      <c r="B614" s="6">
        <v>508897</v>
      </c>
      <c r="C614" s="33" t="s">
        <v>480</v>
      </c>
      <c r="D614" s="33" t="s">
        <v>12</v>
      </c>
      <c r="E614" s="23">
        <v>140857</v>
      </c>
    </row>
    <row r="615" spans="1:5" x14ac:dyDescent="0.25">
      <c r="A615" s="31">
        <v>594</v>
      </c>
      <c r="B615" s="6">
        <v>508669</v>
      </c>
      <c r="C615" s="33" t="s">
        <v>481</v>
      </c>
      <c r="D615" s="33" t="s">
        <v>12</v>
      </c>
      <c r="E615" s="23">
        <v>210000</v>
      </c>
    </row>
    <row r="616" spans="1:5" x14ac:dyDescent="0.25">
      <c r="A616" s="31">
        <v>595</v>
      </c>
      <c r="B616" s="6">
        <v>508049</v>
      </c>
      <c r="C616" s="33" t="s">
        <v>11</v>
      </c>
      <c r="D616" s="33" t="s">
        <v>7</v>
      </c>
      <c r="E616" s="23">
        <v>34761</v>
      </c>
    </row>
    <row r="617" spans="1:5" x14ac:dyDescent="0.25">
      <c r="A617" s="31">
        <v>596</v>
      </c>
      <c r="B617" s="6">
        <v>508460</v>
      </c>
      <c r="C617" s="33" t="s">
        <v>55</v>
      </c>
      <c r="D617" s="33" t="s">
        <v>12</v>
      </c>
      <c r="E617" s="23">
        <v>462000</v>
      </c>
    </row>
    <row r="618" spans="1:5" x14ac:dyDescent="0.25">
      <c r="A618" s="31">
        <v>597</v>
      </c>
      <c r="B618" s="6">
        <v>508972</v>
      </c>
      <c r="C618" s="33" t="s">
        <v>56</v>
      </c>
      <c r="D618" s="33" t="s">
        <v>12</v>
      </c>
      <c r="E618" s="23">
        <v>130599</v>
      </c>
    </row>
    <row r="619" spans="1:5" x14ac:dyDescent="0.25">
      <c r="A619" s="31">
        <v>598</v>
      </c>
      <c r="B619" s="6">
        <v>508219</v>
      </c>
      <c r="C619" s="33" t="s">
        <v>482</v>
      </c>
      <c r="D619" s="33" t="s">
        <v>12</v>
      </c>
      <c r="E619" s="23">
        <v>210000</v>
      </c>
    </row>
    <row r="620" spans="1:5" x14ac:dyDescent="0.25">
      <c r="A620" s="31">
        <v>599</v>
      </c>
      <c r="B620" s="6">
        <v>509069</v>
      </c>
      <c r="C620" s="33" t="s">
        <v>483</v>
      </c>
      <c r="D620" s="33" t="s">
        <v>12</v>
      </c>
      <c r="E620" s="23">
        <v>13811</v>
      </c>
    </row>
    <row r="621" spans="1:5" x14ac:dyDescent="0.25">
      <c r="A621" s="31">
        <v>600</v>
      </c>
      <c r="B621" s="6">
        <v>508025</v>
      </c>
      <c r="C621" s="33" t="s">
        <v>77</v>
      </c>
      <c r="D621" s="33" t="s">
        <v>12</v>
      </c>
      <c r="E621" s="23">
        <v>105588</v>
      </c>
    </row>
    <row r="622" spans="1:5" x14ac:dyDescent="0.25">
      <c r="A622" s="31">
        <v>601</v>
      </c>
      <c r="B622" s="6">
        <v>508928</v>
      </c>
      <c r="C622" s="33" t="s">
        <v>425</v>
      </c>
      <c r="D622" s="33" t="s">
        <v>12</v>
      </c>
      <c r="E622" s="23">
        <v>150861</v>
      </c>
    </row>
    <row r="623" spans="1:5" ht="30" x14ac:dyDescent="0.25">
      <c r="A623" s="31">
        <v>602</v>
      </c>
      <c r="B623" s="6">
        <v>507994</v>
      </c>
      <c r="C623" s="33" t="s">
        <v>57</v>
      </c>
      <c r="D623" s="33" t="s">
        <v>12</v>
      </c>
      <c r="E623" s="23">
        <v>287767</v>
      </c>
    </row>
    <row r="624" spans="1:5" x14ac:dyDescent="0.25">
      <c r="A624" s="31">
        <v>603</v>
      </c>
      <c r="B624" s="6">
        <v>508857</v>
      </c>
      <c r="C624" s="33" t="s">
        <v>484</v>
      </c>
      <c r="D624" s="33" t="s">
        <v>4</v>
      </c>
      <c r="E624" s="23">
        <v>304967</v>
      </c>
    </row>
    <row r="625" spans="1:5" x14ac:dyDescent="0.25">
      <c r="A625" s="31">
        <v>604</v>
      </c>
      <c r="B625" s="6">
        <v>507814</v>
      </c>
      <c r="C625" s="33" t="s">
        <v>485</v>
      </c>
      <c r="D625" s="33" t="s">
        <v>12</v>
      </c>
      <c r="E625" s="23">
        <v>184333</v>
      </c>
    </row>
    <row r="626" spans="1:5" x14ac:dyDescent="0.25">
      <c r="A626" s="31">
        <v>605</v>
      </c>
      <c r="B626" s="6">
        <v>507906</v>
      </c>
      <c r="C626" s="33" t="s">
        <v>486</v>
      </c>
      <c r="D626" s="33" t="s">
        <v>12</v>
      </c>
      <c r="E626" s="23">
        <v>249694</v>
      </c>
    </row>
    <row r="627" spans="1:5" x14ac:dyDescent="0.25">
      <c r="A627" s="31">
        <v>606</v>
      </c>
      <c r="B627" s="6">
        <v>509063</v>
      </c>
      <c r="C627" s="33" t="s">
        <v>487</v>
      </c>
      <c r="D627" s="33" t="s">
        <v>12</v>
      </c>
      <c r="E627" s="23">
        <v>249879</v>
      </c>
    </row>
    <row r="628" spans="1:5" x14ac:dyDescent="0.25">
      <c r="A628" s="31">
        <v>607</v>
      </c>
      <c r="B628" s="6">
        <v>507808</v>
      </c>
      <c r="C628" s="33" t="s">
        <v>426</v>
      </c>
      <c r="D628" s="33" t="s">
        <v>12</v>
      </c>
      <c r="E628" s="23">
        <v>477754</v>
      </c>
    </row>
    <row r="629" spans="1:5" x14ac:dyDescent="0.25">
      <c r="A629" s="31">
        <v>608</v>
      </c>
      <c r="B629" s="6">
        <v>508667</v>
      </c>
      <c r="C629" s="33" t="s">
        <v>78</v>
      </c>
      <c r="D629" s="33" t="s">
        <v>12</v>
      </c>
      <c r="E629" s="23">
        <v>145424</v>
      </c>
    </row>
    <row r="630" spans="1:5" x14ac:dyDescent="0.25">
      <c r="A630" s="31">
        <v>609</v>
      </c>
      <c r="B630" s="6">
        <v>508993</v>
      </c>
      <c r="C630" s="33" t="s">
        <v>488</v>
      </c>
      <c r="D630" s="33" t="s">
        <v>12</v>
      </c>
      <c r="E630" s="23">
        <v>44233</v>
      </c>
    </row>
    <row r="631" spans="1:5" ht="30" x14ac:dyDescent="0.25">
      <c r="A631" s="31">
        <v>610</v>
      </c>
      <c r="B631" s="6">
        <v>508668</v>
      </c>
      <c r="C631" s="33" t="s">
        <v>489</v>
      </c>
      <c r="D631" s="33" t="s">
        <v>12</v>
      </c>
      <c r="E631" s="23">
        <v>25200</v>
      </c>
    </row>
    <row r="632" spans="1:5" x14ac:dyDescent="0.25">
      <c r="A632" s="31">
        <v>611</v>
      </c>
      <c r="B632" s="6">
        <v>508918</v>
      </c>
      <c r="C632" s="33" t="s">
        <v>58</v>
      </c>
      <c r="D632" s="33" t="s">
        <v>12</v>
      </c>
      <c r="E632" s="23">
        <v>294000</v>
      </c>
    </row>
    <row r="633" spans="1:5" x14ac:dyDescent="0.25">
      <c r="A633" s="31">
        <v>612</v>
      </c>
      <c r="B633" s="6">
        <v>508347</v>
      </c>
      <c r="C633" s="33" t="s">
        <v>98</v>
      </c>
      <c r="D633" s="33" t="s">
        <v>7</v>
      </c>
      <c r="E633" s="23">
        <v>113531</v>
      </c>
    </row>
    <row r="634" spans="1:5" x14ac:dyDescent="0.25">
      <c r="A634" s="31">
        <v>613</v>
      </c>
      <c r="B634" s="6">
        <v>508822</v>
      </c>
      <c r="C634" s="33" t="s">
        <v>490</v>
      </c>
      <c r="D634" s="33" t="s">
        <v>12</v>
      </c>
      <c r="E634" s="23">
        <v>294000</v>
      </c>
    </row>
    <row r="635" spans="1:5" x14ac:dyDescent="0.25">
      <c r="A635" s="31">
        <v>614</v>
      </c>
      <c r="B635" s="6">
        <v>508031</v>
      </c>
      <c r="C635" s="33" t="s">
        <v>59</v>
      </c>
      <c r="D635" s="33" t="s">
        <v>12</v>
      </c>
      <c r="E635" s="23">
        <v>134911</v>
      </c>
    </row>
    <row r="636" spans="1:5" x14ac:dyDescent="0.25">
      <c r="A636" s="31">
        <v>615</v>
      </c>
      <c r="B636" s="6">
        <v>508098</v>
      </c>
      <c r="C636" s="33" t="s">
        <v>491</v>
      </c>
      <c r="D636" s="33" t="s">
        <v>12</v>
      </c>
      <c r="E636" s="23">
        <v>154011</v>
      </c>
    </row>
    <row r="637" spans="1:5" x14ac:dyDescent="0.25">
      <c r="A637" s="31">
        <v>616</v>
      </c>
      <c r="B637" s="6">
        <v>508151</v>
      </c>
      <c r="C637" s="33" t="s">
        <v>60</v>
      </c>
      <c r="D637" s="33" t="s">
        <v>12</v>
      </c>
      <c r="E637" s="23">
        <v>535805</v>
      </c>
    </row>
    <row r="638" spans="1:5" ht="30" x14ac:dyDescent="0.25">
      <c r="A638" s="31">
        <v>617</v>
      </c>
      <c r="B638" s="6">
        <v>508996</v>
      </c>
      <c r="C638" s="33" t="s">
        <v>61</v>
      </c>
      <c r="D638" s="33" t="s">
        <v>12</v>
      </c>
      <c r="E638" s="23">
        <v>298757</v>
      </c>
    </row>
    <row r="639" spans="1:5" x14ac:dyDescent="0.25">
      <c r="A639" s="31">
        <v>618</v>
      </c>
      <c r="B639" s="6">
        <v>508369</v>
      </c>
      <c r="C639" s="33" t="s">
        <v>492</v>
      </c>
      <c r="D639" s="33" t="s">
        <v>12</v>
      </c>
      <c r="E639" s="23">
        <v>25200</v>
      </c>
    </row>
    <row r="640" spans="1:5" ht="30" x14ac:dyDescent="0.25">
      <c r="A640" s="31">
        <v>619</v>
      </c>
      <c r="B640" s="6">
        <v>507908</v>
      </c>
      <c r="C640" s="33" t="s">
        <v>493</v>
      </c>
      <c r="D640" s="33" t="s">
        <v>12</v>
      </c>
      <c r="E640" s="23">
        <v>360000</v>
      </c>
    </row>
    <row r="641" spans="1:5" x14ac:dyDescent="0.25">
      <c r="A641" s="31">
        <v>620</v>
      </c>
      <c r="B641" s="6">
        <v>508943</v>
      </c>
      <c r="C641" s="33" t="s">
        <v>494</v>
      </c>
      <c r="D641" s="33" t="s">
        <v>12</v>
      </c>
      <c r="E641" s="23">
        <v>294000</v>
      </c>
    </row>
    <row r="642" spans="1:5" x14ac:dyDescent="0.25">
      <c r="A642" s="31">
        <v>621</v>
      </c>
      <c r="B642" s="6">
        <v>508662</v>
      </c>
      <c r="C642" s="33" t="s">
        <v>427</v>
      </c>
      <c r="D642" s="33" t="s">
        <v>12</v>
      </c>
      <c r="E642" s="23">
        <v>522000</v>
      </c>
    </row>
    <row r="643" spans="1:5" x14ac:dyDescent="0.25">
      <c r="A643" s="31">
        <v>622</v>
      </c>
      <c r="B643" s="6">
        <v>508442</v>
      </c>
      <c r="C643" s="33" t="s">
        <v>62</v>
      </c>
      <c r="D643" s="33" t="s">
        <v>12</v>
      </c>
      <c r="E643" s="23">
        <v>294000</v>
      </c>
    </row>
    <row r="644" spans="1:5" x14ac:dyDescent="0.25">
      <c r="A644" s="31">
        <v>623</v>
      </c>
      <c r="B644" s="6">
        <v>509051</v>
      </c>
      <c r="C644" s="33" t="s">
        <v>443</v>
      </c>
      <c r="D644" s="33" t="s">
        <v>4</v>
      </c>
      <c r="E644" s="23">
        <v>424870</v>
      </c>
    </row>
    <row r="645" spans="1:5" x14ac:dyDescent="0.25">
      <c r="A645" s="31">
        <v>624</v>
      </c>
      <c r="B645" s="6">
        <v>508216</v>
      </c>
      <c r="C645" s="33" t="s">
        <v>444</v>
      </c>
      <c r="D645" s="33" t="s">
        <v>12</v>
      </c>
      <c r="E645" s="23">
        <v>67032</v>
      </c>
    </row>
    <row r="646" spans="1:5" x14ac:dyDescent="0.25">
      <c r="A646" s="31">
        <v>625</v>
      </c>
      <c r="B646" s="6">
        <v>508812</v>
      </c>
      <c r="C646" s="33" t="s">
        <v>428</v>
      </c>
      <c r="D646" s="33" t="s">
        <v>12</v>
      </c>
      <c r="E646" s="23">
        <v>378000</v>
      </c>
    </row>
    <row r="647" spans="1:5" ht="30" x14ac:dyDescent="0.25">
      <c r="A647" s="31">
        <v>626</v>
      </c>
      <c r="B647" s="6">
        <v>509060</v>
      </c>
      <c r="C647" s="33" t="s">
        <v>63</v>
      </c>
      <c r="D647" s="33" t="s">
        <v>4</v>
      </c>
      <c r="E647" s="23">
        <v>209922</v>
      </c>
    </row>
    <row r="648" spans="1:5" ht="30" x14ac:dyDescent="0.25">
      <c r="A648" s="31">
        <v>627</v>
      </c>
      <c r="B648" s="6">
        <v>508921</v>
      </c>
      <c r="C648" s="33" t="s">
        <v>64</v>
      </c>
      <c r="D648" s="33" t="s">
        <v>4</v>
      </c>
      <c r="E648" s="23">
        <v>220501</v>
      </c>
    </row>
    <row r="649" spans="1:5" x14ac:dyDescent="0.25">
      <c r="A649" s="31">
        <v>628</v>
      </c>
      <c r="B649" s="6">
        <v>508556</v>
      </c>
      <c r="C649" s="33" t="s">
        <v>445</v>
      </c>
      <c r="D649" s="33" t="s">
        <v>12</v>
      </c>
      <c r="E649" s="23">
        <v>280496</v>
      </c>
    </row>
    <row r="650" spans="1:5" x14ac:dyDescent="0.25">
      <c r="A650" s="31">
        <v>629</v>
      </c>
      <c r="B650" s="6">
        <v>508032</v>
      </c>
      <c r="C650" s="33" t="s">
        <v>446</v>
      </c>
      <c r="D650" s="33" t="s">
        <v>12</v>
      </c>
      <c r="E650" s="23">
        <v>266830</v>
      </c>
    </row>
    <row r="651" spans="1:5" ht="30" x14ac:dyDescent="0.25">
      <c r="A651" s="31">
        <v>630</v>
      </c>
      <c r="B651" s="6">
        <v>508638</v>
      </c>
      <c r="C651" s="33" t="s">
        <v>447</v>
      </c>
      <c r="D651" s="33" t="s">
        <v>12</v>
      </c>
      <c r="E651" s="23">
        <v>378000</v>
      </c>
    </row>
    <row r="652" spans="1:5" x14ac:dyDescent="0.25">
      <c r="A652" s="31">
        <v>631</v>
      </c>
      <c r="B652" s="6">
        <v>507937</v>
      </c>
      <c r="C652" s="33" t="s">
        <v>448</v>
      </c>
      <c r="D652" s="33" t="s">
        <v>12</v>
      </c>
      <c r="E652" s="23">
        <v>265813</v>
      </c>
    </row>
    <row r="653" spans="1:5" x14ac:dyDescent="0.25">
      <c r="A653" s="31">
        <v>632</v>
      </c>
      <c r="B653" s="6">
        <v>508557</v>
      </c>
      <c r="C653" s="33" t="s">
        <v>449</v>
      </c>
      <c r="D653" s="33" t="s">
        <v>12</v>
      </c>
      <c r="E653" s="23">
        <v>106837</v>
      </c>
    </row>
    <row r="654" spans="1:5" ht="30" x14ac:dyDescent="0.25">
      <c r="A654" s="31">
        <v>633</v>
      </c>
      <c r="B654" s="6">
        <v>508046</v>
      </c>
      <c r="C654" s="33" t="s">
        <v>65</v>
      </c>
      <c r="D654" s="33" t="s">
        <v>12</v>
      </c>
      <c r="E654" s="23">
        <v>294000</v>
      </c>
    </row>
    <row r="655" spans="1:5" x14ac:dyDescent="0.25">
      <c r="A655" s="31">
        <v>634</v>
      </c>
      <c r="B655" s="6">
        <v>507898</v>
      </c>
      <c r="C655" s="33" t="s">
        <v>429</v>
      </c>
      <c r="D655" s="33" t="s">
        <v>12</v>
      </c>
      <c r="E655" s="23">
        <v>226514</v>
      </c>
    </row>
    <row r="656" spans="1:5" x14ac:dyDescent="0.25">
      <c r="A656" s="31">
        <v>635</v>
      </c>
      <c r="B656" s="6">
        <v>508885</v>
      </c>
      <c r="C656" s="33" t="s">
        <v>450</v>
      </c>
      <c r="D656" s="33" t="s">
        <v>12</v>
      </c>
      <c r="E656" s="23">
        <v>378000</v>
      </c>
    </row>
    <row r="657" spans="1:5" x14ac:dyDescent="0.25">
      <c r="A657" s="31">
        <v>636</v>
      </c>
      <c r="B657" s="6">
        <v>508024</v>
      </c>
      <c r="C657" s="33" t="s">
        <v>451</v>
      </c>
      <c r="D657" s="33" t="s">
        <v>12</v>
      </c>
      <c r="E657" s="23">
        <v>606000</v>
      </c>
    </row>
    <row r="658" spans="1:5" x14ac:dyDescent="0.25">
      <c r="A658" s="31">
        <v>637</v>
      </c>
      <c r="B658" s="6">
        <v>508332</v>
      </c>
      <c r="C658" s="33" t="s">
        <v>66</v>
      </c>
      <c r="D658" s="33" t="s">
        <v>12</v>
      </c>
      <c r="E658" s="23">
        <v>686114</v>
      </c>
    </row>
    <row r="659" spans="1:5" x14ac:dyDescent="0.25">
      <c r="A659" s="31">
        <v>638</v>
      </c>
      <c r="B659" s="6">
        <v>509170</v>
      </c>
      <c r="C659" s="33" t="s">
        <v>452</v>
      </c>
      <c r="D659" s="33" t="s">
        <v>12</v>
      </c>
      <c r="E659" s="23">
        <v>67888</v>
      </c>
    </row>
    <row r="660" spans="1:5" x14ac:dyDescent="0.25">
      <c r="A660" s="31">
        <v>639</v>
      </c>
      <c r="B660" s="6">
        <v>508489</v>
      </c>
      <c r="C660" s="33" t="s">
        <v>453</v>
      </c>
      <c r="D660" s="33" t="s">
        <v>12</v>
      </c>
      <c r="E660" s="23">
        <v>284114</v>
      </c>
    </row>
    <row r="661" spans="1:5" ht="30" x14ac:dyDescent="0.25">
      <c r="A661" s="31">
        <v>640</v>
      </c>
      <c r="B661" s="6">
        <v>508473</v>
      </c>
      <c r="C661" s="33" t="s">
        <v>454</v>
      </c>
      <c r="D661" s="33" t="s">
        <v>12</v>
      </c>
      <c r="E661" s="23">
        <v>294000</v>
      </c>
    </row>
    <row r="662" spans="1:5" x14ac:dyDescent="0.25">
      <c r="A662" s="31">
        <v>641</v>
      </c>
      <c r="B662" s="6">
        <v>508842</v>
      </c>
      <c r="C662" s="33" t="s">
        <v>455</v>
      </c>
      <c r="D662" s="33" t="s">
        <v>12</v>
      </c>
      <c r="E662" s="23">
        <v>235113</v>
      </c>
    </row>
    <row r="663" spans="1:5" x14ac:dyDescent="0.25">
      <c r="A663" s="31">
        <v>642</v>
      </c>
      <c r="B663" s="6">
        <v>508990</v>
      </c>
      <c r="C663" s="33" t="s">
        <v>456</v>
      </c>
      <c r="D663" s="33" t="s">
        <v>12</v>
      </c>
      <c r="E663" s="23">
        <v>232304</v>
      </c>
    </row>
    <row r="664" spans="1:5" ht="30" x14ac:dyDescent="0.25">
      <c r="A664" s="31">
        <v>643</v>
      </c>
      <c r="B664" s="6">
        <v>508229</v>
      </c>
      <c r="C664" s="33" t="s">
        <v>457</v>
      </c>
      <c r="D664" s="33" t="s">
        <v>12</v>
      </c>
      <c r="E664" s="23">
        <v>209985</v>
      </c>
    </row>
    <row r="665" spans="1:5" x14ac:dyDescent="0.25">
      <c r="A665" s="31">
        <v>644</v>
      </c>
      <c r="B665" s="6">
        <v>508886</v>
      </c>
      <c r="C665" s="33" t="s">
        <v>458</v>
      </c>
      <c r="D665" s="33" t="s">
        <v>12</v>
      </c>
      <c r="E665" s="23">
        <v>124773</v>
      </c>
    </row>
    <row r="666" spans="1:5" x14ac:dyDescent="0.25">
      <c r="A666" s="31">
        <v>645</v>
      </c>
      <c r="B666" s="6">
        <v>508946</v>
      </c>
      <c r="C666" s="33" t="s">
        <v>82</v>
      </c>
      <c r="D666" s="33" t="s">
        <v>83</v>
      </c>
      <c r="E666" s="23">
        <v>113466</v>
      </c>
    </row>
    <row r="667" spans="1:5" x14ac:dyDescent="0.25">
      <c r="A667" s="31">
        <v>646</v>
      </c>
      <c r="B667" s="6">
        <v>508848</v>
      </c>
      <c r="C667" s="33" t="s">
        <v>459</v>
      </c>
      <c r="D667" s="33" t="s">
        <v>12</v>
      </c>
      <c r="E667" s="23">
        <v>324000</v>
      </c>
    </row>
    <row r="668" spans="1:5" x14ac:dyDescent="0.25">
      <c r="A668" s="31">
        <v>647</v>
      </c>
      <c r="B668" s="6">
        <v>508505</v>
      </c>
      <c r="C668" s="33" t="s">
        <v>460</v>
      </c>
      <c r="D668" s="33" t="s">
        <v>12</v>
      </c>
      <c r="E668" s="23">
        <v>153083</v>
      </c>
    </row>
    <row r="669" spans="1:5" ht="30" x14ac:dyDescent="0.25">
      <c r="A669" s="31">
        <v>648</v>
      </c>
      <c r="B669" s="6">
        <v>508989</v>
      </c>
      <c r="C669" s="33" t="s">
        <v>461</v>
      </c>
      <c r="D669" s="33" t="s">
        <v>12</v>
      </c>
      <c r="E669" s="23">
        <v>684460</v>
      </c>
    </row>
    <row r="670" spans="1:5" x14ac:dyDescent="0.25">
      <c r="A670" s="31">
        <v>649</v>
      </c>
      <c r="B670" s="6">
        <v>508038</v>
      </c>
      <c r="C670" s="33" t="s">
        <v>462</v>
      </c>
      <c r="D670" s="33" t="s">
        <v>12</v>
      </c>
      <c r="E670" s="23">
        <v>132630</v>
      </c>
    </row>
    <row r="671" spans="1:5" x14ac:dyDescent="0.25">
      <c r="A671" s="31">
        <v>650</v>
      </c>
      <c r="B671" s="6">
        <v>508666</v>
      </c>
      <c r="C671" s="33" t="s">
        <v>463</v>
      </c>
      <c r="D671" s="33" t="s">
        <v>12</v>
      </c>
      <c r="E671" s="23">
        <v>141048</v>
      </c>
    </row>
    <row r="672" spans="1:5" x14ac:dyDescent="0.25">
      <c r="A672" s="31">
        <v>651</v>
      </c>
      <c r="B672" s="6">
        <v>508858</v>
      </c>
      <c r="C672" s="33" t="s">
        <v>67</v>
      </c>
      <c r="D672" s="33" t="s">
        <v>12</v>
      </c>
      <c r="E672" s="23">
        <v>681894</v>
      </c>
    </row>
    <row r="673" spans="1:6" x14ac:dyDescent="0.25">
      <c r="A673" s="31">
        <v>652</v>
      </c>
      <c r="B673" s="6">
        <v>508535</v>
      </c>
      <c r="C673" s="33" t="s">
        <v>430</v>
      </c>
      <c r="D673" s="33" t="s">
        <v>12</v>
      </c>
      <c r="E673" s="23">
        <v>462000</v>
      </c>
    </row>
    <row r="674" spans="1:6" x14ac:dyDescent="0.25">
      <c r="A674" s="31">
        <v>653</v>
      </c>
      <c r="B674" s="6">
        <v>509004</v>
      </c>
      <c r="C674" s="33" t="s">
        <v>69</v>
      </c>
      <c r="D674" s="33" t="s">
        <v>12</v>
      </c>
      <c r="E674" s="23">
        <v>688560</v>
      </c>
    </row>
    <row r="675" spans="1:6" ht="30" x14ac:dyDescent="0.25">
      <c r="A675" s="31">
        <v>654</v>
      </c>
      <c r="B675" s="6">
        <v>508671</v>
      </c>
      <c r="C675" s="33" t="s">
        <v>70</v>
      </c>
      <c r="D675" s="33" t="s">
        <v>12</v>
      </c>
      <c r="E675" s="23">
        <v>546851</v>
      </c>
    </row>
    <row r="676" spans="1:6" s="14" customFormat="1" ht="15.75" x14ac:dyDescent="0.25">
      <c r="A676" s="32"/>
      <c r="C676" s="37"/>
      <c r="D676" s="37"/>
      <c r="E676" s="36">
        <f>SUM(E580:E675)</f>
        <v>25074192</v>
      </c>
      <c r="F676" s="20"/>
    </row>
  </sheetData>
  <mergeCells count="1">
    <mergeCell ref="B2:C2"/>
  </mergeCells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50101-FB1C-4041-BEF9-D4D71060825F}">
  <dimension ref="A1:G105"/>
  <sheetViews>
    <sheetView workbookViewId="0">
      <selection sqref="A1:XFD2"/>
    </sheetView>
  </sheetViews>
  <sheetFormatPr defaultRowHeight="15" x14ac:dyDescent="0.25"/>
  <cols>
    <col min="5" max="5" width="16.85546875" customWidth="1"/>
    <col min="6" max="6" width="21.5703125" customWidth="1"/>
  </cols>
  <sheetData>
    <row r="1" spans="1:7" s="6" customFormat="1" x14ac:dyDescent="0.25">
      <c r="F1" s="7" t="e">
        <f>SUM(Sheet1!#REF!)</f>
        <v>#REF!</v>
      </c>
      <c r="G1" s="8" t="s">
        <v>32</v>
      </c>
    </row>
    <row r="2" spans="1:7" s="1" customFormat="1" ht="31.5" x14ac:dyDescent="0.25">
      <c r="B2" s="3" t="s">
        <v>33</v>
      </c>
      <c r="C2" s="4" t="s">
        <v>0</v>
      </c>
      <c r="D2" s="4" t="s">
        <v>1</v>
      </c>
      <c r="E2" s="4" t="s">
        <v>2</v>
      </c>
      <c r="F2" s="4" t="s">
        <v>3</v>
      </c>
      <c r="G2" s="5"/>
    </row>
    <row r="3" spans="1:7" s="6" customFormat="1" x14ac:dyDescent="0.25">
      <c r="A3" s="6">
        <v>31</v>
      </c>
      <c r="B3" s="6">
        <v>504670</v>
      </c>
      <c r="C3" s="6" t="s">
        <v>34</v>
      </c>
      <c r="D3" s="6" t="s">
        <v>12</v>
      </c>
      <c r="E3" s="9">
        <v>5000000</v>
      </c>
      <c r="F3" s="9">
        <v>5000000</v>
      </c>
    </row>
    <row r="4" spans="1:7" s="6" customFormat="1" x14ac:dyDescent="0.25">
      <c r="F4" s="10">
        <v>5000000</v>
      </c>
      <c r="G4" s="8" t="s">
        <v>32</v>
      </c>
    </row>
    <row r="5" spans="1:7" s="1" customFormat="1" ht="141.75" x14ac:dyDescent="0.25">
      <c r="B5" s="3" t="s">
        <v>35</v>
      </c>
      <c r="C5" s="4" t="s">
        <v>0</v>
      </c>
      <c r="D5" s="4" t="s">
        <v>1</v>
      </c>
      <c r="E5" s="4" t="s">
        <v>2</v>
      </c>
      <c r="F5" s="4" t="s">
        <v>3</v>
      </c>
      <c r="G5" s="5"/>
    </row>
    <row r="6" spans="1:7" s="6" customFormat="1" x14ac:dyDescent="0.25">
      <c r="A6" s="6">
        <v>32</v>
      </c>
      <c r="B6" s="6">
        <v>502677</v>
      </c>
      <c r="C6" s="6" t="s">
        <v>36</v>
      </c>
      <c r="D6" s="6" t="s">
        <v>7</v>
      </c>
      <c r="E6" s="9">
        <v>64300</v>
      </c>
      <c r="F6" s="9">
        <v>64300</v>
      </c>
    </row>
    <row r="7" spans="1:7" s="6" customFormat="1" x14ac:dyDescent="0.25">
      <c r="A7" s="6">
        <v>33</v>
      </c>
      <c r="B7" s="6">
        <v>503473</v>
      </c>
      <c r="C7" s="6" t="s">
        <v>37</v>
      </c>
      <c r="D7" s="6" t="s">
        <v>12</v>
      </c>
      <c r="E7" s="9">
        <v>31485</v>
      </c>
      <c r="F7" s="9">
        <v>31485</v>
      </c>
    </row>
    <row r="8" spans="1:7" s="6" customFormat="1" x14ac:dyDescent="0.25">
      <c r="A8" s="6">
        <v>34</v>
      </c>
      <c r="B8" s="6">
        <v>502872</v>
      </c>
      <c r="C8" s="6" t="s">
        <v>38</v>
      </c>
      <c r="D8" s="6" t="s">
        <v>7</v>
      </c>
      <c r="E8" s="9">
        <v>0</v>
      </c>
      <c r="F8" s="9">
        <v>0</v>
      </c>
    </row>
    <row r="9" spans="1:7" s="6" customFormat="1" x14ac:dyDescent="0.25">
      <c r="A9" s="6">
        <v>35</v>
      </c>
      <c r="B9" s="6">
        <v>503883</v>
      </c>
      <c r="C9" s="6" t="s">
        <v>39</v>
      </c>
      <c r="D9" s="6" t="s">
        <v>5</v>
      </c>
      <c r="E9" s="9">
        <v>172267</v>
      </c>
      <c r="F9" s="9">
        <v>172267</v>
      </c>
    </row>
    <row r="10" spans="1:7" s="6" customFormat="1" x14ac:dyDescent="0.25">
      <c r="A10" s="6">
        <v>36</v>
      </c>
      <c r="B10" s="6">
        <v>504064</v>
      </c>
      <c r="C10" s="6" t="s">
        <v>40</v>
      </c>
      <c r="D10" s="6" t="s">
        <v>5</v>
      </c>
      <c r="E10" s="9">
        <v>150000</v>
      </c>
      <c r="F10" s="9">
        <v>150000</v>
      </c>
    </row>
    <row r="11" spans="1:7" s="6" customFormat="1" x14ac:dyDescent="0.25">
      <c r="A11" s="6">
        <v>37</v>
      </c>
      <c r="B11" s="6">
        <v>504291</v>
      </c>
      <c r="C11" s="6" t="s">
        <v>40</v>
      </c>
      <c r="D11" s="6" t="s">
        <v>5</v>
      </c>
      <c r="E11" s="9">
        <v>50000</v>
      </c>
      <c r="F11" s="9">
        <v>50000</v>
      </c>
    </row>
    <row r="12" spans="1:7" s="6" customFormat="1" x14ac:dyDescent="0.25">
      <c r="A12" s="6">
        <v>38</v>
      </c>
      <c r="B12" s="6">
        <v>503966</v>
      </c>
      <c r="C12" s="6" t="s">
        <v>41</v>
      </c>
      <c r="D12" s="6" t="s">
        <v>14</v>
      </c>
      <c r="E12" s="9">
        <v>15785</v>
      </c>
      <c r="F12" s="9">
        <v>15785</v>
      </c>
    </row>
    <row r="13" spans="1:7" s="6" customFormat="1" x14ac:dyDescent="0.25">
      <c r="A13" s="6">
        <v>39</v>
      </c>
      <c r="B13" s="6">
        <v>503985</v>
      </c>
      <c r="C13" s="6" t="s">
        <v>42</v>
      </c>
      <c r="D13" s="6" t="s">
        <v>14</v>
      </c>
      <c r="E13" s="9">
        <v>11829</v>
      </c>
      <c r="F13" s="9">
        <v>11829</v>
      </c>
    </row>
    <row r="14" spans="1:7" s="6" customFormat="1" x14ac:dyDescent="0.25">
      <c r="A14" s="6">
        <v>40</v>
      </c>
      <c r="B14" s="6">
        <v>503947</v>
      </c>
      <c r="C14" s="6" t="s">
        <v>20</v>
      </c>
      <c r="D14" s="6" t="s">
        <v>14</v>
      </c>
      <c r="E14" s="9">
        <v>53025</v>
      </c>
      <c r="F14" s="9">
        <v>53025</v>
      </c>
    </row>
    <row r="15" spans="1:7" s="6" customFormat="1" x14ac:dyDescent="0.25">
      <c r="A15" s="6">
        <v>41</v>
      </c>
      <c r="B15" s="6">
        <v>504159</v>
      </c>
      <c r="C15" s="6" t="s">
        <v>43</v>
      </c>
      <c r="D15" s="6" t="s">
        <v>14</v>
      </c>
      <c r="E15" s="9">
        <v>28242</v>
      </c>
      <c r="F15" s="9">
        <v>28242</v>
      </c>
    </row>
    <row r="16" spans="1:7" s="6" customFormat="1" x14ac:dyDescent="0.25">
      <c r="A16" s="6">
        <v>42</v>
      </c>
      <c r="B16" s="6">
        <v>503005</v>
      </c>
      <c r="C16" s="6" t="s">
        <v>23</v>
      </c>
      <c r="D16" s="6" t="s">
        <v>7</v>
      </c>
      <c r="E16" s="9">
        <v>15300</v>
      </c>
      <c r="F16" s="9">
        <v>15300</v>
      </c>
    </row>
    <row r="17" spans="1:7" s="6" customFormat="1" x14ac:dyDescent="0.25">
      <c r="A17" s="6">
        <v>43</v>
      </c>
      <c r="B17" s="6">
        <v>502985</v>
      </c>
      <c r="C17" s="6" t="s">
        <v>44</v>
      </c>
      <c r="D17" s="6" t="s">
        <v>7</v>
      </c>
      <c r="E17" s="9">
        <v>66243</v>
      </c>
      <c r="F17" s="9">
        <v>66243</v>
      </c>
    </row>
    <row r="18" spans="1:7" s="6" customFormat="1" x14ac:dyDescent="0.25">
      <c r="F18" s="7">
        <f>SUM(F6:F17)</f>
        <v>658476</v>
      </c>
      <c r="G18" s="8" t="s">
        <v>32</v>
      </c>
    </row>
    <row r="19" spans="1:7" s="1" customFormat="1" ht="15.75" x14ac:dyDescent="0.25">
      <c r="B19" s="3" t="s">
        <v>45</v>
      </c>
      <c r="C19" s="4" t="s">
        <v>0</v>
      </c>
      <c r="D19" s="4" t="s">
        <v>1</v>
      </c>
      <c r="E19" s="4" t="s">
        <v>2</v>
      </c>
      <c r="F19" s="4" t="s">
        <v>3</v>
      </c>
      <c r="G19" s="5"/>
    </row>
    <row r="20" spans="1:7" s="6" customFormat="1" x14ac:dyDescent="0.25">
      <c r="A20" s="6">
        <v>44</v>
      </c>
      <c r="B20" s="6">
        <v>500961</v>
      </c>
      <c r="C20" s="6" t="s">
        <v>46</v>
      </c>
      <c r="D20" s="6" t="s">
        <v>12</v>
      </c>
      <c r="E20" s="9">
        <v>13641</v>
      </c>
      <c r="F20" s="9">
        <v>13641</v>
      </c>
    </row>
    <row r="21" spans="1:7" s="6" customFormat="1" x14ac:dyDescent="0.25">
      <c r="A21" s="6">
        <v>45</v>
      </c>
      <c r="B21" s="6">
        <v>500368</v>
      </c>
      <c r="C21" s="6" t="s">
        <v>36</v>
      </c>
      <c r="D21" s="6" t="s">
        <v>7</v>
      </c>
      <c r="E21" s="9">
        <v>30000</v>
      </c>
      <c r="F21" s="9">
        <v>30000</v>
      </c>
    </row>
    <row r="22" spans="1:7" s="6" customFormat="1" x14ac:dyDescent="0.25">
      <c r="A22" s="6">
        <v>46</v>
      </c>
      <c r="B22" s="6">
        <v>469321</v>
      </c>
      <c r="C22" s="6" t="s">
        <v>47</v>
      </c>
      <c r="D22" s="6" t="s">
        <v>12</v>
      </c>
      <c r="E22" s="9">
        <v>30000</v>
      </c>
      <c r="F22" s="9">
        <v>30000</v>
      </c>
    </row>
    <row r="23" spans="1:7" s="6" customFormat="1" x14ac:dyDescent="0.25">
      <c r="A23" s="6">
        <v>47</v>
      </c>
      <c r="B23" s="6">
        <v>500739</v>
      </c>
      <c r="C23" s="6" t="s">
        <v>48</v>
      </c>
      <c r="D23" s="6" t="s">
        <v>12</v>
      </c>
      <c r="E23" s="9">
        <v>30000</v>
      </c>
      <c r="F23" s="9">
        <v>30000</v>
      </c>
    </row>
    <row r="24" spans="1:7" s="6" customFormat="1" x14ac:dyDescent="0.25">
      <c r="A24" s="6">
        <v>48</v>
      </c>
      <c r="B24" s="6">
        <v>500702</v>
      </c>
      <c r="C24" s="6" t="s">
        <v>49</v>
      </c>
      <c r="D24" s="6" t="s">
        <v>4</v>
      </c>
      <c r="E24" s="9">
        <v>30000</v>
      </c>
      <c r="F24" s="9">
        <v>30000</v>
      </c>
    </row>
    <row r="25" spans="1:7" s="6" customFormat="1" x14ac:dyDescent="0.25">
      <c r="A25" s="6">
        <v>49</v>
      </c>
      <c r="B25" s="6">
        <v>500669</v>
      </c>
      <c r="C25" s="6" t="s">
        <v>50</v>
      </c>
      <c r="D25" s="6" t="s">
        <v>12</v>
      </c>
      <c r="E25" s="9">
        <v>20159</v>
      </c>
      <c r="F25" s="9">
        <v>20159</v>
      </c>
    </row>
    <row r="26" spans="1:7" s="6" customFormat="1" x14ac:dyDescent="0.25">
      <c r="A26" s="6">
        <v>50</v>
      </c>
      <c r="B26" s="6">
        <v>500802</v>
      </c>
      <c r="C26" s="6" t="s">
        <v>51</v>
      </c>
      <c r="D26" s="6" t="s">
        <v>12</v>
      </c>
      <c r="E26" s="9">
        <v>30000</v>
      </c>
      <c r="F26" s="9">
        <v>30000</v>
      </c>
    </row>
    <row r="27" spans="1:7" s="6" customFormat="1" x14ac:dyDescent="0.25">
      <c r="A27" s="6">
        <v>51</v>
      </c>
      <c r="B27" s="6">
        <v>500928</v>
      </c>
      <c r="C27" s="6" t="s">
        <v>52</v>
      </c>
      <c r="D27" s="6" t="s">
        <v>7</v>
      </c>
      <c r="E27" s="9">
        <v>23555</v>
      </c>
      <c r="F27" s="9">
        <v>23555</v>
      </c>
    </row>
    <row r="28" spans="1:7" s="6" customFormat="1" x14ac:dyDescent="0.25">
      <c r="A28" s="6">
        <v>52</v>
      </c>
      <c r="B28" s="6">
        <v>500110</v>
      </c>
      <c r="C28" s="6" t="s">
        <v>53</v>
      </c>
      <c r="D28" s="6" t="s">
        <v>12</v>
      </c>
      <c r="E28" s="9">
        <v>30000</v>
      </c>
      <c r="F28" s="9">
        <v>30000</v>
      </c>
    </row>
    <row r="29" spans="1:7" s="6" customFormat="1" x14ac:dyDescent="0.25">
      <c r="A29" s="6">
        <v>53</v>
      </c>
      <c r="B29" s="6">
        <v>500104</v>
      </c>
      <c r="C29" s="6" t="s">
        <v>54</v>
      </c>
      <c r="D29" s="6" t="s">
        <v>12</v>
      </c>
      <c r="E29" s="9">
        <v>30000</v>
      </c>
      <c r="F29" s="9">
        <v>30000</v>
      </c>
    </row>
    <row r="30" spans="1:7" s="6" customFormat="1" x14ac:dyDescent="0.25">
      <c r="A30" s="6">
        <v>54</v>
      </c>
      <c r="B30" s="6">
        <v>500718</v>
      </c>
      <c r="C30" s="6" t="s">
        <v>55</v>
      </c>
      <c r="D30" s="6" t="s">
        <v>12</v>
      </c>
      <c r="E30" s="9">
        <v>30000</v>
      </c>
      <c r="F30" s="9">
        <v>30000</v>
      </c>
    </row>
    <row r="31" spans="1:7" s="6" customFormat="1" x14ac:dyDescent="0.25">
      <c r="A31" s="6">
        <v>55</v>
      </c>
      <c r="B31" s="6">
        <v>501032</v>
      </c>
      <c r="C31" s="6" t="s">
        <v>56</v>
      </c>
      <c r="D31" s="6" t="s">
        <v>12</v>
      </c>
      <c r="E31" s="9">
        <v>14373</v>
      </c>
      <c r="F31" s="9">
        <v>14373</v>
      </c>
    </row>
    <row r="32" spans="1:7" s="6" customFormat="1" x14ac:dyDescent="0.25">
      <c r="A32" s="6">
        <v>56</v>
      </c>
      <c r="B32" s="6">
        <v>499898</v>
      </c>
      <c r="C32" s="6" t="s">
        <v>57</v>
      </c>
      <c r="D32" s="6" t="s">
        <v>12</v>
      </c>
      <c r="E32" s="9">
        <v>30000</v>
      </c>
      <c r="F32" s="9">
        <v>30000</v>
      </c>
    </row>
    <row r="33" spans="1:7" s="6" customFormat="1" x14ac:dyDescent="0.25">
      <c r="A33" s="6">
        <v>57</v>
      </c>
      <c r="B33" s="6">
        <v>501019</v>
      </c>
      <c r="C33" s="6" t="s">
        <v>58</v>
      </c>
      <c r="D33" s="6" t="s">
        <v>12</v>
      </c>
      <c r="E33" s="9">
        <v>29925</v>
      </c>
      <c r="F33" s="9">
        <v>29925</v>
      </c>
    </row>
    <row r="34" spans="1:7" s="6" customFormat="1" x14ac:dyDescent="0.25">
      <c r="A34" s="6">
        <v>58</v>
      </c>
      <c r="B34" s="6">
        <v>500143</v>
      </c>
      <c r="C34" s="6" t="s">
        <v>59</v>
      </c>
      <c r="D34" s="6" t="s">
        <v>12</v>
      </c>
      <c r="E34" s="9">
        <v>30000</v>
      </c>
      <c r="F34" s="9">
        <v>30000</v>
      </c>
    </row>
    <row r="35" spans="1:7" s="6" customFormat="1" x14ac:dyDescent="0.25">
      <c r="A35" s="6">
        <v>59</v>
      </c>
      <c r="B35" s="6">
        <v>500146</v>
      </c>
      <c r="C35" s="6" t="s">
        <v>60</v>
      </c>
      <c r="D35" s="6" t="s">
        <v>12</v>
      </c>
      <c r="E35" s="9">
        <v>29388</v>
      </c>
      <c r="F35" s="9">
        <v>29388</v>
      </c>
    </row>
    <row r="36" spans="1:7" s="6" customFormat="1" x14ac:dyDescent="0.25">
      <c r="A36" s="6">
        <v>60</v>
      </c>
      <c r="B36" s="6">
        <v>500838</v>
      </c>
      <c r="C36" s="6" t="s">
        <v>61</v>
      </c>
      <c r="D36" s="6" t="s">
        <v>12</v>
      </c>
      <c r="E36" s="9">
        <v>29990</v>
      </c>
      <c r="F36" s="9">
        <v>29990</v>
      </c>
    </row>
    <row r="37" spans="1:7" s="6" customFormat="1" x14ac:dyDescent="0.25">
      <c r="A37" s="6">
        <v>61</v>
      </c>
      <c r="B37" s="6">
        <v>500991</v>
      </c>
      <c r="C37" s="6" t="s">
        <v>62</v>
      </c>
      <c r="D37" s="6" t="s">
        <v>12</v>
      </c>
      <c r="E37" s="9">
        <v>12106</v>
      </c>
      <c r="F37" s="9">
        <v>12106</v>
      </c>
    </row>
    <row r="38" spans="1:7" s="6" customFormat="1" x14ac:dyDescent="0.25">
      <c r="A38" s="6">
        <v>62</v>
      </c>
      <c r="B38" s="6">
        <v>500279</v>
      </c>
      <c r="C38" s="6" t="s">
        <v>63</v>
      </c>
      <c r="D38" s="6" t="s">
        <v>4</v>
      </c>
      <c r="E38" s="9">
        <v>26500</v>
      </c>
      <c r="F38" s="9">
        <v>26500</v>
      </c>
    </row>
    <row r="39" spans="1:7" s="6" customFormat="1" x14ac:dyDescent="0.25">
      <c r="A39" s="6">
        <v>63</v>
      </c>
      <c r="B39" s="6">
        <v>500990</v>
      </c>
      <c r="C39" s="6" t="s">
        <v>64</v>
      </c>
      <c r="D39" s="6" t="s">
        <v>4</v>
      </c>
      <c r="E39" s="9">
        <v>17264</v>
      </c>
      <c r="F39" s="9">
        <v>17264</v>
      </c>
    </row>
    <row r="40" spans="1:7" s="6" customFormat="1" x14ac:dyDescent="0.25">
      <c r="A40" s="6">
        <v>64</v>
      </c>
      <c r="B40" s="6">
        <v>501006</v>
      </c>
      <c r="C40" s="6" t="s">
        <v>65</v>
      </c>
      <c r="D40" s="6" t="s">
        <v>12</v>
      </c>
      <c r="E40" s="9">
        <v>20287</v>
      </c>
      <c r="F40" s="9">
        <v>20287</v>
      </c>
    </row>
    <row r="41" spans="1:7" s="6" customFormat="1" x14ac:dyDescent="0.25">
      <c r="A41" s="6">
        <v>65</v>
      </c>
      <c r="B41" s="6">
        <v>500916</v>
      </c>
      <c r="C41" s="6" t="s">
        <v>66</v>
      </c>
      <c r="D41" s="6" t="s">
        <v>12</v>
      </c>
      <c r="E41" s="9">
        <v>27114</v>
      </c>
      <c r="F41" s="9">
        <v>27114</v>
      </c>
    </row>
    <row r="42" spans="1:7" s="6" customFormat="1" x14ac:dyDescent="0.25">
      <c r="A42" s="6">
        <v>66</v>
      </c>
      <c r="B42" s="6">
        <v>501008</v>
      </c>
      <c r="C42" s="6" t="s">
        <v>67</v>
      </c>
      <c r="D42" s="6" t="s">
        <v>12</v>
      </c>
      <c r="E42" s="9">
        <v>27465</v>
      </c>
      <c r="F42" s="9">
        <v>27465</v>
      </c>
    </row>
    <row r="43" spans="1:7" s="6" customFormat="1" x14ac:dyDescent="0.25">
      <c r="A43" s="6">
        <v>67</v>
      </c>
      <c r="B43" s="6">
        <v>499840</v>
      </c>
      <c r="C43" s="6" t="s">
        <v>68</v>
      </c>
      <c r="D43" s="6" t="s">
        <v>12</v>
      </c>
      <c r="E43" s="9">
        <v>20811</v>
      </c>
      <c r="F43" s="9">
        <v>20811</v>
      </c>
    </row>
    <row r="44" spans="1:7" s="6" customFormat="1" x14ac:dyDescent="0.25">
      <c r="A44" s="6">
        <v>68</v>
      </c>
      <c r="B44" s="6">
        <v>500736</v>
      </c>
      <c r="C44" s="6" t="s">
        <v>69</v>
      </c>
      <c r="D44" s="6" t="s">
        <v>12</v>
      </c>
      <c r="E44" s="9">
        <v>30000</v>
      </c>
      <c r="F44" s="9">
        <v>30000</v>
      </c>
    </row>
    <row r="45" spans="1:7" s="6" customFormat="1" x14ac:dyDescent="0.25">
      <c r="A45" s="6">
        <v>69</v>
      </c>
      <c r="B45" s="6">
        <v>500932</v>
      </c>
      <c r="C45" s="6" t="s">
        <v>70</v>
      </c>
      <c r="D45" s="6" t="s">
        <v>12</v>
      </c>
      <c r="E45" s="9">
        <v>24998</v>
      </c>
      <c r="F45" s="9">
        <v>24998</v>
      </c>
    </row>
    <row r="46" spans="1:7" s="6" customFormat="1" x14ac:dyDescent="0.25">
      <c r="F46" s="7">
        <f>SUM(F20:F45)</f>
        <v>667576</v>
      </c>
      <c r="G46" s="8" t="s">
        <v>32</v>
      </c>
    </row>
    <row r="47" spans="1:7" s="1" customFormat="1" ht="204.75" x14ac:dyDescent="0.25">
      <c r="B47" s="3" t="s">
        <v>71</v>
      </c>
      <c r="C47" s="4" t="s">
        <v>0</v>
      </c>
      <c r="D47" s="4" t="s">
        <v>1</v>
      </c>
      <c r="E47" s="4" t="s">
        <v>2</v>
      </c>
      <c r="F47" s="4" t="s">
        <v>3</v>
      </c>
      <c r="G47" s="5"/>
    </row>
    <row r="48" spans="1:7" s="6" customFormat="1" x14ac:dyDescent="0.25">
      <c r="A48" s="6">
        <v>70</v>
      </c>
      <c r="B48" s="6">
        <v>502053</v>
      </c>
      <c r="C48" s="6" t="s">
        <v>72</v>
      </c>
      <c r="D48" s="6" t="s">
        <v>4</v>
      </c>
      <c r="E48" s="9">
        <v>95536</v>
      </c>
      <c r="F48" s="9">
        <v>95536</v>
      </c>
    </row>
    <row r="49" spans="1:7" s="6" customFormat="1" x14ac:dyDescent="0.25">
      <c r="A49" s="6">
        <v>71</v>
      </c>
      <c r="B49" s="6">
        <v>501028</v>
      </c>
      <c r="C49" s="6" t="s">
        <v>73</v>
      </c>
      <c r="D49" s="6" t="s">
        <v>12</v>
      </c>
      <c r="E49" s="9">
        <v>105257</v>
      </c>
      <c r="F49" s="9">
        <v>105257</v>
      </c>
    </row>
    <row r="50" spans="1:7" s="6" customFormat="1" x14ac:dyDescent="0.25">
      <c r="A50" s="6">
        <v>72</v>
      </c>
      <c r="B50" s="6">
        <v>501949</v>
      </c>
      <c r="C50" s="6" t="s">
        <v>74</v>
      </c>
      <c r="D50" s="6" t="s">
        <v>4</v>
      </c>
      <c r="E50" s="9">
        <v>143625</v>
      </c>
      <c r="F50" s="9">
        <v>143625</v>
      </c>
    </row>
    <row r="51" spans="1:7" s="6" customFormat="1" x14ac:dyDescent="0.25">
      <c r="A51" s="6">
        <v>73</v>
      </c>
      <c r="B51" s="6">
        <v>502239</v>
      </c>
      <c r="C51" s="6" t="s">
        <v>75</v>
      </c>
      <c r="D51" s="6" t="s">
        <v>4</v>
      </c>
      <c r="E51" s="9">
        <v>123225</v>
      </c>
      <c r="F51" s="9">
        <v>123225</v>
      </c>
    </row>
    <row r="52" spans="1:7" s="6" customFormat="1" x14ac:dyDescent="0.25">
      <c r="A52" s="6">
        <v>74</v>
      </c>
      <c r="B52" s="6">
        <v>502263</v>
      </c>
      <c r="C52" s="6" t="s">
        <v>75</v>
      </c>
      <c r="D52" s="6" t="s">
        <v>4</v>
      </c>
      <c r="E52" s="9">
        <v>0</v>
      </c>
      <c r="F52" s="9">
        <v>0</v>
      </c>
    </row>
    <row r="53" spans="1:7" s="6" customFormat="1" x14ac:dyDescent="0.25">
      <c r="A53" s="6">
        <v>75</v>
      </c>
      <c r="B53" s="6">
        <v>501902</v>
      </c>
      <c r="C53" s="6" t="s">
        <v>76</v>
      </c>
      <c r="D53" s="6" t="s">
        <v>4</v>
      </c>
      <c r="E53" s="9">
        <v>20220</v>
      </c>
      <c r="F53" s="9">
        <v>20220</v>
      </c>
    </row>
    <row r="54" spans="1:7" s="6" customFormat="1" x14ac:dyDescent="0.25">
      <c r="A54" s="6">
        <v>76</v>
      </c>
      <c r="B54" s="6">
        <v>501023</v>
      </c>
      <c r="C54" s="6" t="s">
        <v>77</v>
      </c>
      <c r="D54" s="6" t="s">
        <v>12</v>
      </c>
      <c r="E54" s="9">
        <v>143466</v>
      </c>
      <c r="F54" s="9">
        <v>143466</v>
      </c>
    </row>
    <row r="55" spans="1:7" s="6" customFormat="1" x14ac:dyDescent="0.25">
      <c r="A55" s="6">
        <v>77</v>
      </c>
      <c r="B55" s="6">
        <v>501983</v>
      </c>
      <c r="C55" s="6" t="s">
        <v>78</v>
      </c>
      <c r="D55" s="6" t="s">
        <v>12</v>
      </c>
      <c r="E55" s="9">
        <v>143569</v>
      </c>
      <c r="F55" s="9">
        <v>143569</v>
      </c>
    </row>
    <row r="56" spans="1:7" s="6" customFormat="1" x14ac:dyDescent="0.25">
      <c r="A56" s="6">
        <v>78</v>
      </c>
      <c r="B56" s="6">
        <v>502043</v>
      </c>
      <c r="C56" s="6" t="s">
        <v>79</v>
      </c>
      <c r="D56" s="6" t="s">
        <v>4</v>
      </c>
      <c r="E56" s="9">
        <v>0</v>
      </c>
      <c r="F56" s="9">
        <v>0</v>
      </c>
    </row>
    <row r="57" spans="1:7" s="6" customFormat="1" x14ac:dyDescent="0.25">
      <c r="A57" s="6">
        <v>79</v>
      </c>
      <c r="B57" s="6">
        <v>501850</v>
      </c>
      <c r="C57" s="6" t="s">
        <v>80</v>
      </c>
      <c r="D57" s="6" t="s">
        <v>4</v>
      </c>
      <c r="E57" s="9">
        <v>141424</v>
      </c>
      <c r="F57" s="9">
        <v>141424</v>
      </c>
    </row>
    <row r="58" spans="1:7" s="6" customFormat="1" x14ac:dyDescent="0.25">
      <c r="A58" s="6">
        <v>80</v>
      </c>
      <c r="B58" s="6">
        <v>501976</v>
      </c>
      <c r="C58" s="6" t="s">
        <v>81</v>
      </c>
      <c r="D58" s="6" t="s">
        <v>12</v>
      </c>
      <c r="E58" s="9">
        <v>0</v>
      </c>
      <c r="F58" s="9">
        <v>0</v>
      </c>
    </row>
    <row r="59" spans="1:7" s="6" customFormat="1" x14ac:dyDescent="0.25">
      <c r="A59" s="6">
        <v>81</v>
      </c>
      <c r="B59" s="6">
        <v>501505</v>
      </c>
      <c r="C59" s="6" t="s">
        <v>82</v>
      </c>
      <c r="D59" s="6" t="s">
        <v>83</v>
      </c>
      <c r="E59" s="9">
        <v>82428</v>
      </c>
      <c r="F59" s="9">
        <v>82428</v>
      </c>
    </row>
    <row r="60" spans="1:7" s="6" customFormat="1" x14ac:dyDescent="0.25">
      <c r="F60" s="7">
        <f>SUM(F48:F59)</f>
        <v>998750</v>
      </c>
      <c r="G60" s="8" t="s">
        <v>32</v>
      </c>
    </row>
    <row r="61" spans="1:7" s="1" customFormat="1" ht="126" x14ac:dyDescent="0.25">
      <c r="B61" s="3" t="s">
        <v>84</v>
      </c>
      <c r="C61" s="4" t="s">
        <v>0</v>
      </c>
      <c r="D61" s="4" t="s">
        <v>1</v>
      </c>
      <c r="E61" s="4" t="s">
        <v>2</v>
      </c>
      <c r="F61" s="4" t="s">
        <v>3</v>
      </c>
      <c r="G61" s="5"/>
    </row>
    <row r="62" spans="1:7" s="6" customFormat="1" x14ac:dyDescent="0.25">
      <c r="A62" s="6">
        <v>82</v>
      </c>
      <c r="C62" s="6" t="s">
        <v>85</v>
      </c>
      <c r="D62" s="6" t="s">
        <v>12</v>
      </c>
      <c r="E62" s="9">
        <v>141514</v>
      </c>
      <c r="F62" s="9">
        <v>141514</v>
      </c>
    </row>
    <row r="63" spans="1:7" s="6" customFormat="1" x14ac:dyDescent="0.25">
      <c r="A63" s="6">
        <v>83</v>
      </c>
      <c r="C63" s="6" t="s">
        <v>86</v>
      </c>
      <c r="D63" s="6" t="s">
        <v>12</v>
      </c>
      <c r="E63" s="9">
        <v>268844</v>
      </c>
      <c r="F63" s="9">
        <v>268844</v>
      </c>
    </row>
    <row r="64" spans="1:7" s="6" customFormat="1" x14ac:dyDescent="0.25">
      <c r="A64" s="6">
        <v>84</v>
      </c>
      <c r="C64" s="6" t="s">
        <v>87</v>
      </c>
      <c r="D64" s="6" t="s">
        <v>5</v>
      </c>
      <c r="E64" s="9">
        <v>158199</v>
      </c>
      <c r="F64" s="9">
        <v>158199</v>
      </c>
    </row>
    <row r="65" spans="1:7" s="6" customFormat="1" x14ac:dyDescent="0.25">
      <c r="A65" s="6">
        <v>85</v>
      </c>
      <c r="C65" s="6" t="s">
        <v>88</v>
      </c>
      <c r="D65" s="6" t="s">
        <v>12</v>
      </c>
      <c r="E65" s="9">
        <v>124790</v>
      </c>
      <c r="F65" s="9">
        <v>124790</v>
      </c>
    </row>
    <row r="66" spans="1:7" s="6" customFormat="1" x14ac:dyDescent="0.25">
      <c r="F66" s="7">
        <f>SUM(F62:F65)</f>
        <v>693347</v>
      </c>
      <c r="G66" s="8" t="s">
        <v>32</v>
      </c>
    </row>
    <row r="67" spans="1:7" s="1" customFormat="1" ht="78.75" x14ac:dyDescent="0.25">
      <c r="B67" s="3" t="s">
        <v>89</v>
      </c>
      <c r="C67" s="4" t="s">
        <v>0</v>
      </c>
      <c r="D67" s="4" t="s">
        <v>1</v>
      </c>
      <c r="E67" s="4" t="s">
        <v>2</v>
      </c>
      <c r="F67" s="4" t="s">
        <v>3</v>
      </c>
      <c r="G67" s="5"/>
    </row>
    <row r="68" spans="1:7" s="6" customFormat="1" x14ac:dyDescent="0.25">
      <c r="A68" s="6">
        <v>86</v>
      </c>
      <c r="B68" s="6">
        <v>504254</v>
      </c>
      <c r="C68" s="6" t="s">
        <v>36</v>
      </c>
      <c r="D68" s="6" t="s">
        <v>7</v>
      </c>
      <c r="E68" s="9">
        <v>147600</v>
      </c>
      <c r="F68" s="9">
        <v>147600</v>
      </c>
    </row>
    <row r="69" spans="1:7" s="6" customFormat="1" x14ac:dyDescent="0.25">
      <c r="A69" s="6">
        <v>87</v>
      </c>
      <c r="B69" s="6">
        <v>504069</v>
      </c>
      <c r="C69" s="6" t="s">
        <v>90</v>
      </c>
      <c r="D69" s="6" t="s">
        <v>14</v>
      </c>
      <c r="E69" s="9">
        <v>150000</v>
      </c>
      <c r="F69" s="9">
        <v>150000</v>
      </c>
    </row>
    <row r="70" spans="1:7" s="6" customFormat="1" x14ac:dyDescent="0.25">
      <c r="A70" s="6">
        <v>88</v>
      </c>
      <c r="B70" s="6">
        <v>502355</v>
      </c>
      <c r="C70" s="6" t="s">
        <v>91</v>
      </c>
      <c r="D70" s="6" t="s">
        <v>92</v>
      </c>
      <c r="E70" s="9">
        <v>0</v>
      </c>
      <c r="F70" s="9">
        <v>0</v>
      </c>
    </row>
    <row r="71" spans="1:7" s="6" customFormat="1" x14ac:dyDescent="0.25">
      <c r="A71" s="6">
        <v>89</v>
      </c>
      <c r="B71" s="6">
        <v>504278</v>
      </c>
      <c r="C71" s="6" t="s">
        <v>93</v>
      </c>
      <c r="D71" s="6" t="s">
        <v>14</v>
      </c>
      <c r="E71" s="9">
        <v>0</v>
      </c>
      <c r="F71" s="9">
        <v>0</v>
      </c>
    </row>
    <row r="72" spans="1:7" s="6" customFormat="1" x14ac:dyDescent="0.25">
      <c r="A72" s="6">
        <v>90</v>
      </c>
      <c r="B72" s="6">
        <v>503116</v>
      </c>
      <c r="C72" s="6" t="s">
        <v>94</v>
      </c>
      <c r="D72" s="6" t="s">
        <v>7</v>
      </c>
      <c r="E72" s="9">
        <v>74638</v>
      </c>
      <c r="F72" s="9">
        <v>74638</v>
      </c>
    </row>
    <row r="73" spans="1:7" s="6" customFormat="1" x14ac:dyDescent="0.25">
      <c r="F73" s="7">
        <f>SUM(F68:F72)</f>
        <v>372238</v>
      </c>
      <c r="G73" s="8" t="s">
        <v>32</v>
      </c>
    </row>
    <row r="74" spans="1:7" s="1" customFormat="1" ht="94.5" x14ac:dyDescent="0.25">
      <c r="B74" s="3" t="s">
        <v>95</v>
      </c>
      <c r="C74" s="4" t="s">
        <v>0</v>
      </c>
      <c r="D74" s="4" t="s">
        <v>1</v>
      </c>
      <c r="E74" s="4" t="s">
        <v>2</v>
      </c>
      <c r="F74" s="4" t="s">
        <v>3</v>
      </c>
      <c r="G74" s="5"/>
    </row>
    <row r="75" spans="1:7" s="6" customFormat="1" x14ac:dyDescent="0.25">
      <c r="A75" s="6">
        <v>91</v>
      </c>
      <c r="B75" s="6">
        <v>504276</v>
      </c>
      <c r="C75" s="6" t="s">
        <v>6</v>
      </c>
      <c r="D75" s="6" t="s">
        <v>7</v>
      </c>
      <c r="E75" s="9">
        <v>692476</v>
      </c>
      <c r="F75" s="9">
        <v>692476</v>
      </c>
    </row>
    <row r="76" spans="1:7" s="6" customFormat="1" x14ac:dyDescent="0.25">
      <c r="A76" s="6">
        <v>92</v>
      </c>
      <c r="B76" s="6">
        <v>504751</v>
      </c>
      <c r="C76" s="6" t="s">
        <v>38</v>
      </c>
      <c r="D76" s="6" t="s">
        <v>7</v>
      </c>
      <c r="E76" s="9">
        <v>741024</v>
      </c>
      <c r="F76" s="9">
        <v>741024</v>
      </c>
    </row>
    <row r="77" spans="1:7" s="6" customFormat="1" x14ac:dyDescent="0.25">
      <c r="A77" s="6">
        <v>93</v>
      </c>
      <c r="B77" s="6">
        <v>504309</v>
      </c>
      <c r="C77" s="6" t="s">
        <v>52</v>
      </c>
      <c r="D77" s="6" t="s">
        <v>7</v>
      </c>
      <c r="E77" s="9">
        <v>515000</v>
      </c>
      <c r="F77" s="9">
        <v>515000</v>
      </c>
    </row>
    <row r="78" spans="1:7" s="6" customFormat="1" x14ac:dyDescent="0.25">
      <c r="A78" s="6">
        <v>94</v>
      </c>
      <c r="B78" s="6">
        <v>504677</v>
      </c>
      <c r="C78" s="6" t="s">
        <v>11</v>
      </c>
      <c r="D78" s="6" t="s">
        <v>7</v>
      </c>
      <c r="E78" s="9">
        <v>750000</v>
      </c>
      <c r="F78" s="9">
        <v>750000</v>
      </c>
    </row>
    <row r="79" spans="1:7" s="6" customFormat="1" x14ac:dyDescent="0.25">
      <c r="A79" s="6">
        <v>95</v>
      </c>
      <c r="B79" s="6">
        <v>504337</v>
      </c>
      <c r="C79" s="6" t="s">
        <v>96</v>
      </c>
      <c r="D79" s="6" t="s">
        <v>7</v>
      </c>
      <c r="E79" s="9">
        <v>387250</v>
      </c>
      <c r="F79" s="9">
        <v>387250</v>
      </c>
    </row>
    <row r="80" spans="1:7" s="6" customFormat="1" x14ac:dyDescent="0.25">
      <c r="A80" s="6">
        <v>96</v>
      </c>
      <c r="B80" s="6">
        <v>504333</v>
      </c>
      <c r="C80" s="6" t="s">
        <v>97</v>
      </c>
      <c r="D80" s="6" t="s">
        <v>7</v>
      </c>
      <c r="E80" s="9">
        <v>568906</v>
      </c>
      <c r="F80" s="9">
        <v>568906</v>
      </c>
    </row>
    <row r="81" spans="1:7" s="6" customFormat="1" x14ac:dyDescent="0.25">
      <c r="A81" s="6">
        <v>97</v>
      </c>
      <c r="B81" s="6">
        <v>504541</v>
      </c>
      <c r="C81" s="6" t="s">
        <v>17</v>
      </c>
      <c r="D81" s="6" t="s">
        <v>7</v>
      </c>
      <c r="E81" s="9">
        <v>749996</v>
      </c>
      <c r="F81" s="9">
        <v>749996</v>
      </c>
    </row>
    <row r="82" spans="1:7" s="6" customFormat="1" x14ac:dyDescent="0.25">
      <c r="A82" s="6">
        <v>98</v>
      </c>
      <c r="B82" s="6">
        <v>504297</v>
      </c>
      <c r="C82" s="6" t="s">
        <v>98</v>
      </c>
      <c r="D82" s="6" t="s">
        <v>7</v>
      </c>
      <c r="E82" s="9">
        <v>749704</v>
      </c>
      <c r="F82" s="9">
        <v>749704</v>
      </c>
    </row>
    <row r="83" spans="1:7" s="6" customFormat="1" x14ac:dyDescent="0.25">
      <c r="A83" s="6">
        <v>99</v>
      </c>
      <c r="B83" s="6">
        <v>504484</v>
      </c>
      <c r="C83" s="6" t="s">
        <v>99</v>
      </c>
      <c r="D83" s="6" t="s">
        <v>7</v>
      </c>
      <c r="E83" s="9">
        <v>749900</v>
      </c>
      <c r="F83" s="9">
        <v>749900</v>
      </c>
    </row>
    <row r="84" spans="1:7" s="6" customFormat="1" x14ac:dyDescent="0.25">
      <c r="A84" s="6">
        <v>100</v>
      </c>
      <c r="B84" s="6">
        <v>504516</v>
      </c>
      <c r="C84" s="6" t="s">
        <v>100</v>
      </c>
      <c r="D84" s="6" t="s">
        <v>7</v>
      </c>
      <c r="E84" s="9">
        <v>22000</v>
      </c>
      <c r="F84" s="9">
        <v>22000</v>
      </c>
    </row>
    <row r="85" spans="1:7" s="6" customFormat="1" x14ac:dyDescent="0.25">
      <c r="A85" s="6">
        <v>101</v>
      </c>
      <c r="B85" s="6">
        <v>504678</v>
      </c>
      <c r="C85" s="6" t="s">
        <v>23</v>
      </c>
      <c r="D85" s="6" t="s">
        <v>7</v>
      </c>
      <c r="E85" s="9">
        <v>750000</v>
      </c>
      <c r="F85" s="9">
        <v>750000</v>
      </c>
    </row>
    <row r="86" spans="1:7" s="6" customFormat="1" x14ac:dyDescent="0.25">
      <c r="A86" s="6">
        <v>102</v>
      </c>
      <c r="B86" s="6">
        <v>504332</v>
      </c>
      <c r="C86" s="6" t="s">
        <v>101</v>
      </c>
      <c r="D86" s="6" t="s">
        <v>7</v>
      </c>
      <c r="E86" s="9">
        <v>749590</v>
      </c>
      <c r="F86" s="9">
        <v>749590</v>
      </c>
    </row>
    <row r="87" spans="1:7" s="6" customFormat="1" x14ac:dyDescent="0.25">
      <c r="F87" s="7">
        <f>SUM(F75:F86)</f>
        <v>7425846</v>
      </c>
      <c r="G87" s="8" t="s">
        <v>32</v>
      </c>
    </row>
    <row r="88" spans="1:7" s="1" customFormat="1" ht="141.75" x14ac:dyDescent="0.25">
      <c r="B88" s="3" t="s">
        <v>102</v>
      </c>
      <c r="C88" s="4" t="s">
        <v>0</v>
      </c>
      <c r="D88" s="4" t="s">
        <v>1</v>
      </c>
      <c r="E88" s="4" t="s">
        <v>2</v>
      </c>
      <c r="F88" s="4" t="s">
        <v>3</v>
      </c>
      <c r="G88" s="5"/>
    </row>
    <row r="89" spans="1:7" s="6" customFormat="1" x14ac:dyDescent="0.25">
      <c r="A89" s="6">
        <v>103</v>
      </c>
      <c r="B89" s="6">
        <v>504612</v>
      </c>
      <c r="C89" s="6" t="s">
        <v>90</v>
      </c>
      <c r="D89" s="6" t="s">
        <v>14</v>
      </c>
      <c r="E89" s="9">
        <v>98600</v>
      </c>
      <c r="F89" s="9">
        <v>98600</v>
      </c>
    </row>
    <row r="90" spans="1:7" s="6" customFormat="1" x14ac:dyDescent="0.25">
      <c r="A90" s="6">
        <v>104</v>
      </c>
      <c r="B90" s="6">
        <v>504442</v>
      </c>
      <c r="C90" s="6" t="s">
        <v>94</v>
      </c>
      <c r="D90" s="6" t="s">
        <v>7</v>
      </c>
      <c r="E90" s="9">
        <v>50000</v>
      </c>
      <c r="F90" s="9">
        <v>50000</v>
      </c>
    </row>
    <row r="91" spans="1:7" s="6" customFormat="1" x14ac:dyDescent="0.25">
      <c r="F91" s="7">
        <f>SUM(F89:F90)</f>
        <v>148600</v>
      </c>
      <c r="G91" s="8" t="s">
        <v>32</v>
      </c>
    </row>
    <row r="92" spans="1:7" s="1" customFormat="1" ht="94.5" x14ac:dyDescent="0.25">
      <c r="B92" s="3" t="s">
        <v>103</v>
      </c>
      <c r="C92" s="4" t="s">
        <v>0</v>
      </c>
      <c r="D92" s="4" t="s">
        <v>1</v>
      </c>
      <c r="E92" s="4" t="s">
        <v>2</v>
      </c>
      <c r="F92" s="4" t="s">
        <v>3</v>
      </c>
      <c r="G92" s="5"/>
    </row>
    <row r="93" spans="1:7" s="6" customFormat="1" x14ac:dyDescent="0.25">
      <c r="A93" s="6">
        <v>105</v>
      </c>
      <c r="B93" s="6">
        <v>504274</v>
      </c>
      <c r="C93" s="6" t="s">
        <v>104</v>
      </c>
      <c r="D93" s="6" t="s">
        <v>12</v>
      </c>
      <c r="E93" s="9">
        <v>202105</v>
      </c>
      <c r="F93" s="9">
        <v>202105</v>
      </c>
    </row>
    <row r="94" spans="1:7" s="6" customFormat="1" x14ac:dyDescent="0.25">
      <c r="A94" s="6">
        <v>106</v>
      </c>
      <c r="B94" s="6">
        <v>504594</v>
      </c>
      <c r="C94" s="6" t="s">
        <v>105</v>
      </c>
      <c r="D94" s="6" t="s">
        <v>12</v>
      </c>
      <c r="E94" s="9">
        <v>290735</v>
      </c>
      <c r="F94" s="9">
        <v>290735</v>
      </c>
    </row>
    <row r="95" spans="1:7" s="6" customFormat="1" x14ac:dyDescent="0.25">
      <c r="A95" s="6">
        <v>107</v>
      </c>
      <c r="B95" s="6">
        <v>504716</v>
      </c>
      <c r="C95" s="6" t="s">
        <v>106</v>
      </c>
      <c r="D95" s="6" t="s">
        <v>12</v>
      </c>
      <c r="E95" s="9">
        <v>299572</v>
      </c>
      <c r="F95" s="9">
        <v>299572</v>
      </c>
    </row>
    <row r="96" spans="1:7" s="6" customFormat="1" x14ac:dyDescent="0.25">
      <c r="A96" s="6">
        <v>108</v>
      </c>
      <c r="B96" s="6">
        <v>504756</v>
      </c>
      <c r="C96" s="6" t="s">
        <v>107</v>
      </c>
      <c r="D96" s="6" t="s">
        <v>12</v>
      </c>
      <c r="E96" s="9">
        <v>195752</v>
      </c>
      <c r="F96" s="9">
        <v>195752</v>
      </c>
    </row>
    <row r="97" spans="1:7" s="6" customFormat="1" x14ac:dyDescent="0.25">
      <c r="A97" s="6">
        <v>109</v>
      </c>
      <c r="B97" s="6">
        <v>504638</v>
      </c>
      <c r="C97" s="6" t="s">
        <v>11</v>
      </c>
      <c r="D97" s="6" t="s">
        <v>7</v>
      </c>
      <c r="E97" s="9">
        <v>279399</v>
      </c>
      <c r="F97" s="9">
        <v>279399</v>
      </c>
    </row>
    <row r="98" spans="1:7" s="6" customFormat="1" x14ac:dyDescent="0.25">
      <c r="A98" s="6">
        <v>110</v>
      </c>
      <c r="B98" s="6">
        <v>504750</v>
      </c>
      <c r="C98" s="6" t="s">
        <v>108</v>
      </c>
      <c r="D98" s="6" t="s">
        <v>12</v>
      </c>
      <c r="E98" s="9">
        <v>108913</v>
      </c>
      <c r="F98" s="9">
        <v>108913</v>
      </c>
    </row>
    <row r="99" spans="1:7" s="6" customFormat="1" x14ac:dyDescent="0.25">
      <c r="A99" s="6">
        <v>111</v>
      </c>
      <c r="B99" s="6">
        <v>504395</v>
      </c>
      <c r="C99" s="6" t="s">
        <v>109</v>
      </c>
      <c r="D99" s="6" t="s">
        <v>7</v>
      </c>
      <c r="E99" s="9">
        <v>101325</v>
      </c>
      <c r="F99" s="9">
        <v>101325</v>
      </c>
    </row>
    <row r="100" spans="1:7" s="6" customFormat="1" x14ac:dyDescent="0.25">
      <c r="A100" s="6">
        <v>112</v>
      </c>
      <c r="B100" s="6">
        <v>504277</v>
      </c>
      <c r="C100" s="6" t="s">
        <v>110</v>
      </c>
      <c r="D100" s="6" t="s">
        <v>7</v>
      </c>
      <c r="E100" s="9">
        <v>261288</v>
      </c>
      <c r="F100" s="9">
        <v>261288</v>
      </c>
    </row>
    <row r="101" spans="1:7" s="6" customFormat="1" x14ac:dyDescent="0.25">
      <c r="A101" s="6">
        <v>113</v>
      </c>
      <c r="B101" s="6">
        <v>504754</v>
      </c>
      <c r="C101" s="6" t="s">
        <v>111</v>
      </c>
      <c r="D101" s="6" t="s">
        <v>12</v>
      </c>
      <c r="E101" s="9">
        <v>212225</v>
      </c>
      <c r="F101" s="9">
        <v>212225</v>
      </c>
    </row>
    <row r="102" spans="1:7" s="6" customFormat="1" x14ac:dyDescent="0.25">
      <c r="A102" s="6">
        <v>114</v>
      </c>
      <c r="B102" s="6">
        <v>504454</v>
      </c>
      <c r="C102" s="6" t="s">
        <v>112</v>
      </c>
      <c r="D102" s="6" t="s">
        <v>12</v>
      </c>
      <c r="E102" s="9">
        <v>145053</v>
      </c>
      <c r="F102" s="9">
        <v>145053</v>
      </c>
    </row>
    <row r="103" spans="1:7" s="6" customFormat="1" x14ac:dyDescent="0.25">
      <c r="A103" s="6">
        <v>115</v>
      </c>
      <c r="B103" s="6">
        <v>504312</v>
      </c>
      <c r="C103" s="6" t="s">
        <v>113</v>
      </c>
      <c r="D103" s="6" t="s">
        <v>12</v>
      </c>
      <c r="E103" s="9">
        <v>269893</v>
      </c>
      <c r="F103" s="9">
        <v>269893</v>
      </c>
    </row>
    <row r="104" spans="1:7" s="6" customFormat="1" x14ac:dyDescent="0.25">
      <c r="F104" s="7">
        <f>SUM(F93:F103)</f>
        <v>2366260</v>
      </c>
      <c r="G104" s="8" t="s">
        <v>32</v>
      </c>
    </row>
    <row r="105" spans="1:7" s="6" customFormat="1" x14ac:dyDescent="0.25">
      <c r="F105" s="7"/>
      <c r="G105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cp:lastPrinted>2023-05-02T17:16:51Z</cp:lastPrinted>
  <dcterms:created xsi:type="dcterms:W3CDTF">2023-04-27T13:49:34Z</dcterms:created>
  <dcterms:modified xsi:type="dcterms:W3CDTF">2023-05-02T17:16:55Z</dcterms:modified>
</cp:coreProperties>
</file>