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f74752\Documents\CJSB\CJSB Meetings 2024\March 14, 2024\"/>
    </mc:Choice>
  </mc:AlternateContent>
  <xr:revisionPtr revIDLastSave="0" documentId="8_{0B368A83-28CB-43AF-B637-DCA96651FFAE}" xr6:coauthVersionLast="47" xr6:coauthVersionMax="47" xr10:uidLastSave="{00000000-0000-0000-0000-000000000000}"/>
  <bookViews>
    <workbookView xWindow="2370" yWindow="3750" windowWidth="21600" windowHeight="11235" xr2:uid="{469258A8-2C75-463A-BEF5-EBFADC541F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20" i="1" l="1"/>
  <c r="E17" i="1"/>
</calcChain>
</file>

<file path=xl/sharedStrings.xml><?xml version="1.0" encoding="utf-8"?>
<sst xmlns="http://schemas.openxmlformats.org/spreadsheetml/2006/main" count="42" uniqueCount="25">
  <si>
    <t>Location</t>
  </si>
  <si>
    <t>Jurisdiction</t>
  </si>
  <si>
    <t>State Government</t>
  </si>
  <si>
    <t>Other</t>
  </si>
  <si>
    <t>County Government</t>
  </si>
  <si>
    <t>Recommended Total</t>
  </si>
  <si>
    <t>Recusal</t>
  </si>
  <si>
    <t xml:space="preserve">Name: </t>
  </si>
  <si>
    <t>CJSB</t>
  </si>
  <si>
    <t>DCJS Recusal Sheet: March 2024</t>
  </si>
  <si>
    <t>Byrne/Justice Assistance Option 5 Out-of-State Lateral Grant Program for Independent Criminal Justice Training Academies</t>
  </si>
  <si>
    <t>Byrne/Justice Assistance Regional CJTA Equipment and Training</t>
  </si>
  <si>
    <t>Byrne/Justice Assistance VSP Violent Crime Strategy Grant Program</t>
  </si>
  <si>
    <t>Cardinal CJA</t>
  </si>
  <si>
    <t>Central Shenandoah CJA</t>
  </si>
  <si>
    <t>Central Virginia CJA</t>
  </si>
  <si>
    <t>Crater CJA</t>
  </si>
  <si>
    <t>Hampton Roads CJA</t>
  </si>
  <si>
    <t>Northern Virginia CJA</t>
  </si>
  <si>
    <t>Piedmont Regional CJA</t>
  </si>
  <si>
    <t xml:space="preserve">Rappahannock Regional Criminal Justice Academy </t>
  </si>
  <si>
    <t>Skyline Regional CJA</t>
  </si>
  <si>
    <t>Southwest Virginia CJA</t>
  </si>
  <si>
    <t>Department of State Police</t>
  </si>
  <si>
    <t>Fairfax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</si>
</sst>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8" fillId="4" borderId="0" applyNumberFormat="0" applyBorder="0" applyAlignment="0" applyProtection="0"/>
  </cellStyleXfs>
  <cellXfs count="17">
    <xf numFmtId="0" fontId="0" fillId="0" borderId="0" xfId="0"/>
    <xf numFmtId="0" fontId="18" fillId="0" borderId="10" xfId="0" applyFont="1" applyBorder="1" applyAlignment="1">
      <alignment horizontal="left"/>
    </xf>
    <xf numFmtId="0" fontId="19" fillId="33" borderId="10" xfId="0" applyFont="1" applyFill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19" fillId="34" borderId="10" xfId="0" applyFont="1" applyFill="1" applyBorder="1" applyAlignment="1">
      <alignment horizontal="center" wrapText="1"/>
    </xf>
    <xf numFmtId="44" fontId="22" fillId="0" borderId="10" xfId="0" applyNumberFormat="1" applyFont="1" applyBorder="1" applyAlignment="1">
      <alignment horizontal="left"/>
    </xf>
    <xf numFmtId="0" fontId="19" fillId="35" borderId="10" xfId="0" applyFont="1" applyFill="1" applyBorder="1" applyAlignment="1">
      <alignment horizontal="center"/>
    </xf>
    <xf numFmtId="0" fontId="23" fillId="0" borderId="10" xfId="0" applyFont="1" applyBorder="1" applyAlignment="1">
      <alignment horizontal="left"/>
    </xf>
    <xf numFmtId="0" fontId="20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44" fontId="22" fillId="0" borderId="10" xfId="1" applyFont="1" applyBorder="1" applyAlignment="1">
      <alignment horizontal="left"/>
    </xf>
    <xf numFmtId="0" fontId="23" fillId="0" borderId="10" xfId="0" applyFont="1" applyBorder="1"/>
    <xf numFmtId="44" fontId="23" fillId="0" borderId="10" xfId="1" applyFont="1" applyBorder="1"/>
    <xf numFmtId="0" fontId="18" fillId="0" borderId="10" xfId="0" applyFont="1" applyBorder="1"/>
    <xf numFmtId="44" fontId="18" fillId="0" borderId="10" xfId="1" applyFont="1" applyBorder="1" applyAlignment="1"/>
    <xf numFmtId="0" fontId="19" fillId="33" borderId="10" xfId="0" applyFont="1" applyFill="1" applyBorder="1" applyAlignment="1">
      <alignment horizontal="left"/>
    </xf>
  </cellXfs>
  <cellStyles count="44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7" xr:uid="{55614431-32D8-4A5E-995E-DDF047F14BCD}"/>
    <cellStyle name="60% - Accent2 2" xfId="38" xr:uid="{C5BB8550-7FE5-4774-9ABB-F0F242E40B5E}"/>
    <cellStyle name="60% - Accent3 2" xfId="39" xr:uid="{29ED8A44-A819-4EA7-BB86-8636FEB4F9F3}"/>
    <cellStyle name="60% - Accent4 2" xfId="40" xr:uid="{8F81B6D5-F1EC-4BE3-8380-7A44ACE0E4B8}"/>
    <cellStyle name="60% - Accent5 2" xfId="41" xr:uid="{3A38EB43-2469-45B6-BE07-73F5061D4D5C}"/>
    <cellStyle name="60% - Accent6 2" xfId="42" xr:uid="{85438A9A-E368-4294-8459-65DB4C700798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urrency" xfId="1" builtinId="4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43" xr:uid="{51D40FEF-73C7-43CD-83D2-A8ACA8FF47E1}"/>
    <cellStyle name="Neutral 3" xfId="36" xr:uid="{474A8087-A994-4A73-8C64-7E551D976434}"/>
    <cellStyle name="Normal" xfId="0" builtinId="0"/>
    <cellStyle name="Note" xfId="15" builtinId="10" customBuiltin="1"/>
    <cellStyle name="Output" xfId="10" builtinId="21" customBuiltin="1"/>
    <cellStyle name="Title" xfId="2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1C3A-97DB-4C67-B964-01EFB51DA9F7}">
  <sheetPr>
    <pageSetUpPr fitToPage="1"/>
  </sheetPr>
  <dimension ref="A1:F20"/>
  <sheetViews>
    <sheetView tabSelected="1" workbookViewId="0">
      <selection activeCell="I3" sqref="I3"/>
    </sheetView>
  </sheetViews>
  <sheetFormatPr defaultColWidth="9" defaultRowHeight="15" x14ac:dyDescent="0.25"/>
  <cols>
    <col min="1" max="1" width="3.28515625" style="10" bestFit="1" customWidth="1"/>
    <col min="2" max="2" width="44.42578125" style="10" bestFit="1" customWidth="1"/>
    <col min="3" max="3" width="49.28515625" style="10" bestFit="1" customWidth="1"/>
    <col min="4" max="4" width="19.5703125" style="10" bestFit="1" customWidth="1"/>
    <col min="5" max="5" width="25" style="10" bestFit="1" customWidth="1"/>
    <col min="6" max="6" width="10" style="10" bestFit="1" customWidth="1"/>
    <col min="7" max="16384" width="9" style="10"/>
  </cols>
  <sheetData>
    <row r="1" spans="1:6" s="3" customFormat="1" ht="18.75" x14ac:dyDescent="0.3">
      <c r="A1" s="1"/>
      <c r="B1" s="9" t="s">
        <v>9</v>
      </c>
      <c r="C1" s="2" t="s">
        <v>8</v>
      </c>
    </row>
    <row r="2" spans="1:6" s="3" customFormat="1" ht="18.75" x14ac:dyDescent="0.3">
      <c r="A2" s="1"/>
      <c r="B2" s="16" t="s">
        <v>7</v>
      </c>
      <c r="C2" s="16"/>
    </row>
    <row r="3" spans="1:6" s="8" customFormat="1" ht="75" x14ac:dyDescent="0.3">
      <c r="B3" s="4" t="s">
        <v>10</v>
      </c>
      <c r="C3" s="6" t="s">
        <v>0</v>
      </c>
      <c r="D3" s="6" t="s">
        <v>1</v>
      </c>
      <c r="E3" s="6" t="s">
        <v>5</v>
      </c>
      <c r="F3" s="6" t="s">
        <v>6</v>
      </c>
    </row>
    <row r="4" spans="1:6" s="7" customFormat="1" ht="15.75" x14ac:dyDescent="0.25">
      <c r="A4" s="7">
        <v>1</v>
      </c>
      <c r="B4" s="7">
        <v>522148</v>
      </c>
      <c r="C4" s="12" t="s">
        <v>24</v>
      </c>
      <c r="D4" s="12" t="s">
        <v>4</v>
      </c>
      <c r="E4" s="13">
        <v>129524</v>
      </c>
    </row>
    <row r="5" spans="1:6" s="7" customFormat="1" ht="15.75" x14ac:dyDescent="0.25">
      <c r="E5" s="5">
        <f>SUM(E4)</f>
        <v>129524</v>
      </c>
    </row>
    <row r="6" spans="1:6" s="8" customFormat="1" ht="37.5" x14ac:dyDescent="0.3">
      <c r="B6" s="4" t="s">
        <v>11</v>
      </c>
      <c r="C6" s="6" t="s">
        <v>0</v>
      </c>
      <c r="D6" s="6" t="s">
        <v>1</v>
      </c>
      <c r="E6" s="6" t="s">
        <v>5</v>
      </c>
      <c r="F6" s="6" t="s">
        <v>6</v>
      </c>
    </row>
    <row r="7" spans="1:6" s="7" customFormat="1" ht="15.75" x14ac:dyDescent="0.25">
      <c r="A7" s="7">
        <v>2</v>
      </c>
      <c r="B7" s="1">
        <v>522142</v>
      </c>
      <c r="C7" s="14" t="s">
        <v>13</v>
      </c>
      <c r="D7" s="14" t="s">
        <v>3</v>
      </c>
      <c r="E7" s="15">
        <v>101000</v>
      </c>
    </row>
    <row r="8" spans="1:6" s="7" customFormat="1" ht="15.75" x14ac:dyDescent="0.25">
      <c r="A8" s="7">
        <v>3</v>
      </c>
      <c r="B8" s="1">
        <v>522146</v>
      </c>
      <c r="C8" s="14" t="s">
        <v>14</v>
      </c>
      <c r="D8" s="14" t="s">
        <v>3</v>
      </c>
      <c r="E8" s="15">
        <v>89976</v>
      </c>
    </row>
    <row r="9" spans="1:6" s="7" customFormat="1" ht="15.75" x14ac:dyDescent="0.25">
      <c r="A9" s="7">
        <v>4</v>
      </c>
      <c r="B9" s="1">
        <v>524867</v>
      </c>
      <c r="C9" s="14" t="s">
        <v>15</v>
      </c>
      <c r="D9" s="14" t="s">
        <v>3</v>
      </c>
      <c r="E9" s="15">
        <v>114000</v>
      </c>
    </row>
    <row r="10" spans="1:6" s="7" customFormat="1" ht="15.75" x14ac:dyDescent="0.25">
      <c r="A10" s="7">
        <v>5</v>
      </c>
      <c r="B10" s="1">
        <v>524403</v>
      </c>
      <c r="C10" s="14" t="s">
        <v>16</v>
      </c>
      <c r="D10" s="14" t="s">
        <v>3</v>
      </c>
      <c r="E10" s="15">
        <v>106000</v>
      </c>
    </row>
    <row r="11" spans="1:6" s="7" customFormat="1" ht="15.75" x14ac:dyDescent="0.25">
      <c r="A11" s="7">
        <v>6</v>
      </c>
      <c r="B11" s="1">
        <v>523842</v>
      </c>
      <c r="C11" s="14" t="s">
        <v>17</v>
      </c>
      <c r="D11" s="14" t="s">
        <v>3</v>
      </c>
      <c r="E11" s="15">
        <v>92975</v>
      </c>
    </row>
    <row r="12" spans="1:6" s="7" customFormat="1" ht="15.75" x14ac:dyDescent="0.25">
      <c r="A12" s="7">
        <v>7</v>
      </c>
      <c r="B12" s="1">
        <v>524659</v>
      </c>
      <c r="C12" s="14" t="s">
        <v>18</v>
      </c>
      <c r="D12" s="14" t="s">
        <v>3</v>
      </c>
      <c r="E12" s="15">
        <v>24000</v>
      </c>
    </row>
    <row r="13" spans="1:6" s="7" customFormat="1" ht="15.75" x14ac:dyDescent="0.25">
      <c r="A13" s="7">
        <v>8</v>
      </c>
      <c r="B13" s="1">
        <v>522386</v>
      </c>
      <c r="C13" s="14" t="s">
        <v>19</v>
      </c>
      <c r="D13" s="14" t="s">
        <v>3</v>
      </c>
      <c r="E13" s="15">
        <v>85691</v>
      </c>
    </row>
    <row r="14" spans="1:6" s="7" customFormat="1" ht="15.75" x14ac:dyDescent="0.25">
      <c r="A14" s="7">
        <v>9</v>
      </c>
      <c r="B14" s="1">
        <v>523819</v>
      </c>
      <c r="C14" s="14" t="s">
        <v>20</v>
      </c>
      <c r="D14" s="14" t="s">
        <v>3</v>
      </c>
      <c r="E14" s="15">
        <v>88000</v>
      </c>
    </row>
    <row r="15" spans="1:6" s="7" customFormat="1" ht="15.75" x14ac:dyDescent="0.25">
      <c r="A15" s="7">
        <v>10</v>
      </c>
      <c r="B15" s="1">
        <v>523124</v>
      </c>
      <c r="C15" s="14" t="s">
        <v>21</v>
      </c>
      <c r="D15" s="14" t="s">
        <v>3</v>
      </c>
      <c r="E15" s="15">
        <v>51238</v>
      </c>
    </row>
    <row r="16" spans="1:6" s="7" customFormat="1" ht="15.75" x14ac:dyDescent="0.25">
      <c r="A16" s="7">
        <v>11</v>
      </c>
      <c r="B16" s="1">
        <v>524903</v>
      </c>
      <c r="C16" s="14" t="s">
        <v>22</v>
      </c>
      <c r="D16" s="14" t="s">
        <v>3</v>
      </c>
      <c r="E16" s="15">
        <v>102000</v>
      </c>
    </row>
    <row r="17" spans="1:6" s="7" customFormat="1" ht="15.75" x14ac:dyDescent="0.25">
      <c r="E17" s="11">
        <f>SUM(E7:E16)</f>
        <v>854880</v>
      </c>
    </row>
    <row r="18" spans="1:6" s="8" customFormat="1" ht="39" customHeight="1" x14ac:dyDescent="0.3">
      <c r="B18" s="4" t="s">
        <v>12</v>
      </c>
      <c r="C18" s="6" t="s">
        <v>0</v>
      </c>
      <c r="D18" s="6" t="s">
        <v>1</v>
      </c>
      <c r="E18" s="6" t="s">
        <v>5</v>
      </c>
      <c r="F18" s="6" t="s">
        <v>6</v>
      </c>
    </row>
    <row r="19" spans="1:6" s="7" customFormat="1" ht="15.75" x14ac:dyDescent="0.25">
      <c r="A19" s="7">
        <v>12</v>
      </c>
      <c r="B19" s="1">
        <v>526392</v>
      </c>
      <c r="C19" s="14" t="s">
        <v>23</v>
      </c>
      <c r="D19" s="14" t="s">
        <v>2</v>
      </c>
      <c r="E19" s="15">
        <v>2000000</v>
      </c>
    </row>
    <row r="20" spans="1:6" s="7" customFormat="1" ht="15.75" x14ac:dyDescent="0.25">
      <c r="E20" s="5">
        <f>SUM(E19)</f>
        <v>2000000</v>
      </c>
    </row>
  </sheetData>
  <mergeCells count="1">
    <mergeCell ref="B2:C2"/>
  </mergeCells>
  <pageMargins left="0.7" right="0.7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Hyman, Laureen (DCJS)</cp:lastModifiedBy>
  <cp:lastPrinted>2023-11-20T14:22:36Z</cp:lastPrinted>
  <dcterms:created xsi:type="dcterms:W3CDTF">2023-04-27T13:49:34Z</dcterms:created>
  <dcterms:modified xsi:type="dcterms:W3CDTF">2024-03-12T14:43:28Z</dcterms:modified>
</cp:coreProperties>
</file>