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2" windowWidth="15576" windowHeight="8100"/>
  </bookViews>
  <sheets>
    <sheet name="CY18 Cover Sheet" sheetId="2" r:id="rId1"/>
    <sheet name="CY18 Itemized Budget" sheetId="1" r:id="rId2"/>
  </sheets>
  <calcPr calcId="145621"/>
</workbook>
</file>

<file path=xl/calcChain.xml><?xml version="1.0" encoding="utf-8"?>
<calcChain xmlns="http://schemas.openxmlformats.org/spreadsheetml/2006/main">
  <c r="H32" i="2" l="1"/>
  <c r="H31" i="2"/>
  <c r="H30" i="2"/>
  <c r="H28" i="2"/>
  <c r="H26" i="2"/>
  <c r="E30" i="1" l="1"/>
  <c r="E31" i="1"/>
  <c r="E32" i="1"/>
  <c r="E29" i="1" l="1"/>
  <c r="E6" i="1"/>
  <c r="E5" i="1"/>
  <c r="E38" i="1" l="1"/>
  <c r="E39" i="1" s="1"/>
  <c r="E9" i="1"/>
  <c r="E8" i="1"/>
  <c r="E7" i="1"/>
  <c r="E4" i="1"/>
  <c r="E28" i="1"/>
  <c r="E33" i="1"/>
  <c r="E34" i="1"/>
  <c r="E20" i="1"/>
  <c r="E21" i="1"/>
  <c r="E22" i="1"/>
  <c r="E23" i="1"/>
  <c r="E24" i="1" l="1"/>
  <c r="E35" i="1"/>
  <c r="E10" i="1"/>
  <c r="D14" i="1" l="1"/>
  <c r="E14" i="1" s="1"/>
  <c r="D15" i="1"/>
  <c r="E15" i="1" s="1"/>
  <c r="D13" i="1"/>
  <c r="E13" i="1" s="1"/>
  <c r="D12" i="1"/>
  <c r="E12" i="1" s="1"/>
  <c r="E16" i="1" l="1"/>
  <c r="E17" i="1" s="1"/>
  <c r="E40" i="1" s="1"/>
</calcChain>
</file>

<file path=xl/comments1.xml><?xml version="1.0" encoding="utf-8"?>
<comments xmlns="http://schemas.openxmlformats.org/spreadsheetml/2006/main">
  <authors>
    <author>Commonwealth's Attorney Offic</author>
  </authors>
  <commentList>
    <comment ref="D20" authorId="0">
      <text>
        <r>
          <rPr>
            <b/>
            <sz val="8"/>
            <color indexed="81"/>
            <rFont val="Tahoma"/>
            <family val="2"/>
          </rPr>
          <t>You must first calculate your mileage and then enter the total here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>You must first calculate your mileage and then enter the total here</t>
        </r>
      </text>
    </comment>
    <comment ref="D22" authorId="0">
      <text>
        <r>
          <rPr>
            <b/>
            <sz val="8"/>
            <color indexed="81"/>
            <rFont val="Tahoma"/>
            <family val="2"/>
          </rPr>
          <t>You must first calculate your subsistence and then enter the total here</t>
        </r>
      </text>
    </comment>
  </commentList>
</comments>
</file>

<file path=xl/sharedStrings.xml><?xml version="1.0" encoding="utf-8"?>
<sst xmlns="http://schemas.openxmlformats.org/spreadsheetml/2006/main" count="90" uniqueCount="81">
  <si>
    <t>a. Names of Employees</t>
  </si>
  <si>
    <t>Annual Salary Rate</t>
  </si>
  <si>
    <t>Hours Devoted</t>
  </si>
  <si>
    <t>b. Fringe Benefits</t>
  </si>
  <si>
    <t>TOTAL PERSONNEL (a+b):</t>
  </si>
  <si>
    <t>3. Travel and Subsistence for Project Personnel</t>
  </si>
  <si>
    <t>Type</t>
  </si>
  <si>
    <t>Quantity</t>
  </si>
  <si>
    <t>Price</t>
  </si>
  <si>
    <t>GRAND TOTAL:</t>
  </si>
  <si>
    <t>1. Personnel/Employees</t>
  </si>
  <si>
    <t xml:space="preserve">5. Supplies and Other Expenses                                 </t>
  </si>
  <si>
    <t>Amount Requested</t>
  </si>
  <si>
    <t>Hourly Salary Rate</t>
  </si>
  <si>
    <t>Other (Itemize) =</t>
  </si>
  <si>
    <t>Percentage/Rate</t>
  </si>
  <si>
    <t>FICA = 7.65%</t>
  </si>
  <si>
    <t>Total</t>
  </si>
  <si>
    <r>
      <t xml:space="preserve">2. Consultants: </t>
    </r>
    <r>
      <rPr>
        <b/>
        <i/>
        <sz val="10"/>
        <rFont val="Arial"/>
        <family val="2"/>
      </rPr>
      <t>Not funded for this grant program</t>
    </r>
  </si>
  <si>
    <t>a. Local Mileage ______ x ______ per mile  =</t>
  </si>
  <si>
    <t>b. Non-local Mileage ______ x ______ per mile  =</t>
  </si>
  <si>
    <t>d. Other travel costs (itemize): ____________       =</t>
  </si>
  <si>
    <r>
      <t xml:space="preserve">4. Equipment:  </t>
    </r>
    <r>
      <rPr>
        <b/>
        <i/>
        <sz val="10"/>
        <rFont val="Arial"/>
        <family val="2"/>
      </rPr>
      <t>Not funded for this grant program</t>
    </r>
  </si>
  <si>
    <t>Indirect Cost Rate</t>
  </si>
  <si>
    <t>Total Project Budget</t>
  </si>
  <si>
    <t>Total section a:</t>
  </si>
  <si>
    <t>Total section b:</t>
  </si>
  <si>
    <t>TOTAL TRAVEL:</t>
  </si>
  <si>
    <t>TOTAL SUPPLIES &amp; OTHER EXPENSES:</t>
  </si>
  <si>
    <t>TOTAL INDIRECT COSTS:</t>
  </si>
  <si>
    <t xml:space="preserve">6. Administrative / Indirect Costs                                 </t>
  </si>
  <si>
    <t>c. Subsistence (lodging, meals) ___________ days x ________ per day  =</t>
  </si>
  <si>
    <t xml:space="preserve">Budget Category Itemization                                            Calendar Year 2018                                                                </t>
  </si>
  <si>
    <t>Grant Program:</t>
  </si>
  <si>
    <t>Applicant:</t>
  </si>
  <si>
    <t>Jurisdiction(s)                   Served:</t>
  </si>
  <si>
    <t>Grant Period:</t>
  </si>
  <si>
    <t>Type of Application:</t>
  </si>
  <si>
    <t xml:space="preserve">                                                                                                                                    </t>
  </si>
  <si>
    <r>
      <t xml:space="preserve">   </t>
    </r>
    <r>
      <rPr>
        <b/>
        <sz val="10"/>
        <color indexed="9"/>
        <rFont val="Arial"/>
        <family val="2"/>
      </rPr>
      <t xml:space="preserve"> Project Director</t>
    </r>
  </si>
  <si>
    <t>Project Administrator</t>
  </si>
  <si>
    <t xml:space="preserve">          Finance Officer</t>
  </si>
  <si>
    <t>Name:</t>
  </si>
  <si>
    <t>Title:</t>
  </si>
  <si>
    <t>Address:</t>
  </si>
  <si>
    <t>Phone:</t>
  </si>
  <si>
    <t>Fax:</t>
  </si>
  <si>
    <t>E-mail:</t>
  </si>
  <si>
    <t>Brief Project Description:</t>
  </si>
  <si>
    <t>Consultants</t>
  </si>
  <si>
    <t>Equipment</t>
  </si>
  <si>
    <t>Grant Application Cover Sheet</t>
  </si>
  <si>
    <t>Virginia Department of Criminal Justice Services, 1100 Bank Street, Richmond, Virginia 23219</t>
  </si>
  <si>
    <t>Sexual Assault Services Program (SASP)</t>
  </si>
  <si>
    <t>Congressional District(s):</t>
  </si>
  <si>
    <t>enter your agency name here</t>
  </si>
  <si>
    <t>enter district #'s here</t>
  </si>
  <si>
    <t>Faith-Based Organization?</t>
  </si>
  <si>
    <t>enter your agency federal ID # here</t>
  </si>
  <si>
    <t>enter all localities to be served here, including zip codes if available</t>
  </si>
  <si>
    <t>Program Title:</t>
  </si>
  <si>
    <t>Federal ID #:</t>
  </si>
  <si>
    <t>enter the name of the program or project here</t>
  </si>
  <si>
    <t>DUNS Number:</t>
  </si>
  <si>
    <t>enter DUNS # here</t>
  </si>
  <si>
    <t>January 1, 2018 - December 31, 2018 (CY18)</t>
  </si>
  <si>
    <t>Applicant Locality:</t>
  </si>
  <si>
    <t>fiscal manager</t>
  </si>
  <si>
    <t>manager of day-to-day operations</t>
  </si>
  <si>
    <t>person formally commits agency</t>
  </si>
  <si>
    <t>required - please include</t>
  </si>
  <si>
    <r>
      <t xml:space="preserve">Project Budget - </t>
    </r>
    <r>
      <rPr>
        <b/>
        <i/>
        <sz val="10"/>
        <color indexed="9"/>
        <rFont val="Arial"/>
        <family val="2"/>
      </rPr>
      <t>include totals from CY18 Itemized Budget worksheet</t>
    </r>
  </si>
  <si>
    <t>In this space, provide a short description of the project.</t>
  </si>
  <si>
    <t>Personnel / Employees</t>
  </si>
  <si>
    <t>Travel &amp; Subsistence</t>
  </si>
  <si>
    <t>Supplies &amp; Other Expenses</t>
  </si>
  <si>
    <t>Administrative / Indirect Costs</t>
  </si>
  <si>
    <t>Federal Total</t>
  </si>
  <si>
    <t>TOTAL</t>
  </si>
  <si>
    <t>TOTAL REQUESTED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</si>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</sst>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19" x14ac:knownFonts="1">
    <font>
      <sz val="10"/>
      <name val="Arial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8"/>
      <color rgb="FF000000"/>
      <name val="Tahoma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i/>
      <sz val="10"/>
      <color indexed="9"/>
      <name val="Arial"/>
      <family val="2"/>
    </font>
    <font>
      <b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22"/>
      </top>
      <bottom/>
      <diagonal/>
    </border>
    <border>
      <left/>
      <right/>
      <top style="thick">
        <color indexed="2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3" fillId="0" borderId="2" xfId="0" applyFont="1" applyBorder="1" applyAlignment="1">
      <alignment horizont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2" fontId="0" fillId="0" borderId="7" xfId="0" applyNumberFormat="1" applyBorder="1"/>
    <xf numFmtId="10" fontId="4" fillId="0" borderId="2" xfId="0" applyNumberFormat="1" applyFont="1" applyBorder="1"/>
    <xf numFmtId="0" fontId="2" fillId="2" borderId="8" xfId="0" applyFont="1" applyFill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left" wrapText="1"/>
    </xf>
    <xf numFmtId="0" fontId="0" fillId="3" borderId="8" xfId="0" applyFill="1" applyBorder="1" applyAlignment="1"/>
    <xf numFmtId="0" fontId="0" fillId="3" borderId="8" xfId="0" applyFill="1" applyBorder="1"/>
    <xf numFmtId="0" fontId="4" fillId="3" borderId="5" xfId="0" applyFont="1" applyFill="1" applyBorder="1"/>
    <xf numFmtId="0" fontId="4" fillId="0" borderId="9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2" fontId="5" fillId="0" borderId="23" xfId="0" applyNumberFormat="1" applyFont="1" applyBorder="1"/>
    <xf numFmtId="0" fontId="3" fillId="0" borderId="2" xfId="0" applyFont="1" applyBorder="1" applyAlignment="1">
      <alignment horizontal="center"/>
    </xf>
    <xf numFmtId="2" fontId="4" fillId="3" borderId="2" xfId="0" applyNumberFormat="1" applyFont="1" applyFill="1" applyBorder="1"/>
    <xf numFmtId="2" fontId="1" fillId="0" borderId="6" xfId="0" applyNumberFormat="1" applyFont="1" applyBorder="1" applyAlignment="1">
      <alignment horizontal="right"/>
    </xf>
    <xf numFmtId="0" fontId="11" fillId="2" borderId="21" xfId="0" applyFont="1" applyFill="1" applyBorder="1" applyAlignment="1">
      <alignment horizontal="center" vertical="center"/>
    </xf>
    <xf numFmtId="0" fontId="10" fillId="0" borderId="0" xfId="0" applyFont="1"/>
    <xf numFmtId="2" fontId="1" fillId="0" borderId="7" xfId="0" applyNumberFormat="1" applyFont="1" applyBorder="1"/>
    <xf numFmtId="0" fontId="0" fillId="0" borderId="11" xfId="0" applyBorder="1" applyAlignment="1"/>
    <xf numFmtId="0" fontId="13" fillId="0" borderId="0" xfId="0" applyFont="1"/>
    <xf numFmtId="0" fontId="14" fillId="0" borderId="0" xfId="0" applyFont="1"/>
    <xf numFmtId="0" fontId="1" fillId="0" borderId="0" xfId="0" applyFont="1"/>
    <xf numFmtId="0" fontId="5" fillId="0" borderId="0" xfId="0" applyFont="1"/>
    <xf numFmtId="0" fontId="1" fillId="0" borderId="3" xfId="0" applyFont="1" applyBorder="1" applyAlignment="1"/>
    <xf numFmtId="0" fontId="0" fillId="0" borderId="11" xfId="0" applyBorder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9" xfId="0" applyBorder="1"/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0" fillId="0" borderId="4" xfId="0" applyBorder="1"/>
    <xf numFmtId="0" fontId="0" fillId="0" borderId="25" xfId="0" applyBorder="1"/>
    <xf numFmtId="0" fontId="0" fillId="0" borderId="0" xfId="0" applyBorder="1"/>
    <xf numFmtId="0" fontId="0" fillId="0" borderId="24" xfId="0" applyBorder="1"/>
    <xf numFmtId="0" fontId="2" fillId="2" borderId="25" xfId="0" applyFont="1" applyFill="1" applyBorder="1" applyAlignment="1"/>
    <xf numFmtId="0" fontId="2" fillId="2" borderId="0" xfId="0" applyFont="1" applyFill="1" applyAlignment="1"/>
    <xf numFmtId="0" fontId="15" fillId="2" borderId="0" xfId="0" applyFont="1" applyFill="1" applyAlignment="1"/>
    <xf numFmtId="0" fontId="15" fillId="2" borderId="0" xfId="0" applyFont="1" applyFill="1" applyBorder="1" applyAlignment="1"/>
    <xf numFmtId="0" fontId="15" fillId="2" borderId="24" xfId="0" applyFont="1" applyFill="1" applyBorder="1" applyAlignment="1"/>
    <xf numFmtId="0" fontId="1" fillId="0" borderId="26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0" xfId="0" applyAlignment="1">
      <alignment vertical="top" wrapText="1"/>
    </xf>
    <xf numFmtId="0" fontId="15" fillId="2" borderId="24" xfId="0" applyFont="1" applyFill="1" applyBorder="1" applyAlignment="1">
      <alignment horizontal="center" vertical="top"/>
    </xf>
    <xf numFmtId="0" fontId="5" fillId="0" borderId="0" xfId="0" applyFont="1" applyFill="1"/>
    <xf numFmtId="0" fontId="1" fillId="0" borderId="3" xfId="0" applyFont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6" fillId="0" borderId="24" xfId="0" applyFont="1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vertical="top" wrapText="1"/>
      <protection locked="0"/>
    </xf>
    <xf numFmtId="0" fontId="0" fillId="0" borderId="32" xfId="0" applyBorder="1" applyAlignment="1" applyProtection="1">
      <alignment vertical="top" wrapText="1"/>
      <protection locked="0"/>
    </xf>
    <xf numFmtId="0" fontId="0" fillId="0" borderId="32" xfId="0" applyBorder="1"/>
    <xf numFmtId="0" fontId="0" fillId="0" borderId="9" xfId="0" applyBorder="1" applyAlignment="1" applyProtection="1">
      <alignment vertical="top" wrapText="1"/>
      <protection locked="0"/>
    </xf>
    <xf numFmtId="0" fontId="0" fillId="0" borderId="27" xfId="0" applyBorder="1"/>
    <xf numFmtId="0" fontId="1" fillId="0" borderId="31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top"/>
      <protection locked="0"/>
    </xf>
    <xf numFmtId="0" fontId="1" fillId="0" borderId="29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4" fillId="0" borderId="0" xfId="0" applyFont="1" applyBorder="1"/>
    <xf numFmtId="0" fontId="0" fillId="0" borderId="0" xfId="0" applyBorder="1" applyAlignment="1">
      <alignment vertical="top" wrapText="1"/>
    </xf>
    <xf numFmtId="0" fontId="9" fillId="0" borderId="9" xfId="0" applyFont="1" applyBorder="1"/>
    <xf numFmtId="0" fontId="9" fillId="0" borderId="4" xfId="0" applyFont="1" applyBorder="1"/>
    <xf numFmtId="0" fontId="0" fillId="4" borderId="9" xfId="0" applyFill="1" applyBorder="1"/>
    <xf numFmtId="0" fontId="9" fillId="0" borderId="26" xfId="0" applyFont="1" applyBorder="1" applyAlignment="1">
      <alignment horizontal="right"/>
    </xf>
    <xf numFmtId="164" fontId="0" fillId="0" borderId="2" xfId="0" applyNumberFormat="1" applyBorder="1"/>
    <xf numFmtId="164" fontId="9" fillId="0" borderId="26" xfId="0" applyNumberFormat="1" applyFont="1" applyBorder="1"/>
    <xf numFmtId="0" fontId="0" fillId="5" borderId="2" xfId="0" applyFill="1" applyBorder="1"/>
    <xf numFmtId="0" fontId="5" fillId="0" borderId="29" xfId="0" applyFon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16" fillId="0" borderId="3" xfId="0" applyFont="1" applyBorder="1" applyAlignment="1" applyProtection="1">
      <alignment horizontal="left" vertical="top" wrapText="1"/>
      <protection locked="0"/>
    </xf>
    <xf numFmtId="0" fontId="16" fillId="0" borderId="4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>
      <alignment wrapText="1"/>
    </xf>
    <xf numFmtId="0" fontId="0" fillId="0" borderId="11" xfId="0" applyBorder="1" applyAlignment="1"/>
    <xf numFmtId="0" fontId="16" fillId="0" borderId="3" xfId="0" applyNumberFormat="1" applyFont="1" applyBorder="1" applyAlignment="1" applyProtection="1">
      <alignment horizontal="left" vertical="top" wrapText="1"/>
      <protection locked="0"/>
    </xf>
    <xf numFmtId="0" fontId="16" fillId="0" borderId="4" xfId="0" applyNumberFormat="1" applyFont="1" applyBorder="1" applyAlignment="1">
      <alignment horizontal="left" vertical="top" wrapText="1"/>
    </xf>
    <xf numFmtId="0" fontId="16" fillId="0" borderId="0" xfId="0" applyNumberFormat="1" applyFont="1" applyBorder="1" applyAlignment="1">
      <alignment horizontal="left" vertical="top" wrapText="1"/>
    </xf>
    <xf numFmtId="0" fontId="16" fillId="0" borderId="24" xfId="0" applyNumberFormat="1" applyFont="1" applyBorder="1" applyAlignment="1">
      <alignment horizontal="left" vertical="top" wrapText="1"/>
    </xf>
    <xf numFmtId="0" fontId="1" fillId="0" borderId="29" xfId="0" applyFont="1" applyBorder="1" applyAlignment="1">
      <alignment wrapText="1"/>
    </xf>
    <xf numFmtId="0" fontId="0" fillId="0" borderId="30" xfId="0" applyBorder="1" applyAlignment="1"/>
    <xf numFmtId="0" fontId="0" fillId="0" borderId="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6" fillId="0" borderId="16" xfId="0" applyNumberFormat="1" applyFont="1" applyBorder="1" applyAlignment="1" applyProtection="1">
      <alignment wrapText="1"/>
      <protection locked="0"/>
    </xf>
    <xf numFmtId="49" fontId="16" fillId="0" borderId="27" xfId="0" applyNumberFormat="1" applyFont="1" applyBorder="1" applyAlignment="1" applyProtection="1">
      <alignment wrapText="1"/>
      <protection locked="0"/>
    </xf>
    <xf numFmtId="0" fontId="16" fillId="0" borderId="3" xfId="0" applyFont="1" applyBorder="1" applyAlignment="1" applyProtection="1">
      <alignment horizontal="left"/>
      <protection locked="0"/>
    </xf>
    <xf numFmtId="0" fontId="16" fillId="0" borderId="4" xfId="0" applyFont="1" applyBorder="1" applyAlignment="1" applyProtection="1">
      <alignment horizontal="left"/>
      <protection locked="0"/>
    </xf>
    <xf numFmtId="0" fontId="16" fillId="0" borderId="11" xfId="0" applyFont="1" applyBorder="1" applyAlignment="1" applyProtection="1">
      <alignment horizontal="left"/>
      <protection locked="0"/>
    </xf>
    <xf numFmtId="0" fontId="16" fillId="0" borderId="28" xfId="0" applyFont="1" applyBorder="1" applyAlignment="1" applyProtection="1">
      <alignment horizontal="left"/>
      <protection locked="0"/>
    </xf>
    <xf numFmtId="0" fontId="16" fillId="0" borderId="27" xfId="0" applyFont="1" applyBorder="1" applyAlignment="1" applyProtection="1">
      <alignment horizontal="left"/>
      <protection locked="0"/>
    </xf>
    <xf numFmtId="0" fontId="5" fillId="0" borderId="29" xfId="0" applyFont="1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30" xfId="0" applyBorder="1" applyAlignment="1" applyProtection="1">
      <alignment horizontal="left" vertical="top" wrapText="1"/>
      <protection locked="0"/>
    </xf>
    <xf numFmtId="0" fontId="5" fillId="0" borderId="25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0" xfId="0" applyBorder="1" applyAlignment="1" applyProtection="1">
      <alignment horizontal="left" vertical="top" wrapText="1"/>
      <protection locked="0"/>
    </xf>
    <xf numFmtId="0" fontId="5" fillId="0" borderId="28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0" fillId="0" borderId="9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9" xfId="0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/>
      <protection locked="0"/>
    </xf>
    <xf numFmtId="165" fontId="0" fillId="0" borderId="3" xfId="0" applyNumberFormat="1" applyBorder="1" applyAlignment="1"/>
    <xf numFmtId="165" fontId="0" fillId="0" borderId="11" xfId="0" applyNumberFormat="1" applyBorder="1" applyAlignment="1"/>
    <xf numFmtId="0" fontId="0" fillId="0" borderId="4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5" fillId="2" borderId="25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0" fillId="0" borderId="0" xfId="0" applyAlignment="1"/>
    <xf numFmtId="0" fontId="9" fillId="0" borderId="28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0" fillId="4" borderId="11" xfId="0" applyFill="1" applyBorder="1" applyAlignment="1">
      <alignment horizontal="right"/>
    </xf>
    <xf numFmtId="0" fontId="15" fillId="2" borderId="29" xfId="0" applyFont="1" applyFill="1" applyBorder="1" applyAlignment="1"/>
    <xf numFmtId="0" fontId="15" fillId="2" borderId="14" xfId="0" applyFont="1" applyFill="1" applyBorder="1" applyAlignment="1"/>
    <xf numFmtId="0" fontId="15" fillId="2" borderId="30" xfId="0" applyFont="1" applyFill="1" applyBorder="1" applyAlignment="1"/>
    <xf numFmtId="0" fontId="16" fillId="0" borderId="25" xfId="0" applyFont="1" applyBorder="1" applyAlignment="1" applyProtection="1">
      <alignment vertical="top" wrapText="1"/>
      <protection locked="0"/>
    </xf>
    <xf numFmtId="0" fontId="16" fillId="0" borderId="0" xfId="0" applyFont="1" applyBorder="1" applyAlignment="1" applyProtection="1">
      <alignment vertical="top" wrapText="1"/>
      <protection locked="0"/>
    </xf>
    <xf numFmtId="0" fontId="16" fillId="0" borderId="24" xfId="0" applyFont="1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9" fillId="0" borderId="17" xfId="0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2" fillId="2" borderId="13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1" fillId="0" borderId="16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2" fillId="2" borderId="19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1" fillId="0" borderId="16" xfId="0" applyFont="1" applyBorder="1" applyAlignment="1"/>
    <xf numFmtId="0" fontId="1" fillId="0" borderId="9" xfId="0" applyFont="1" applyBorder="1" applyAlignment="1"/>
    <xf numFmtId="0" fontId="4" fillId="0" borderId="10" xfId="0" applyFont="1" applyBorder="1" applyAlignment="1"/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4" fillId="0" borderId="10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17" xfId="0" applyFont="1" applyBorder="1" applyAlignment="1"/>
    <xf numFmtId="0" fontId="1" fillId="0" borderId="18" xfId="0" applyFont="1" applyBorder="1" applyAlignment="1"/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3" xfId="0" applyFont="1" applyBorder="1" applyAlignment="1"/>
    <xf numFmtId="0" fontId="4" fillId="0" borderId="12" xfId="0" applyFont="1" applyBorder="1" applyAlignment="1"/>
    <xf numFmtId="0" fontId="2" fillId="2" borderId="15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22" xfId="0" applyFont="1" applyFill="1" applyBorder="1" applyAlignment="1">
      <alignment horizontal="right"/>
    </xf>
    <xf numFmtId="0" fontId="1" fillId="0" borderId="15" xfId="0" applyFont="1" applyBorder="1" applyAlignment="1"/>
    <xf numFmtId="0" fontId="1" fillId="0" borderId="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10</xdr:row>
          <xdr:rowOff>0</xdr:rowOff>
        </xdr:from>
        <xdr:to>
          <xdr:col>2</xdr:col>
          <xdr:colOff>731520</xdr:colOff>
          <xdr:row>10</xdr:row>
          <xdr:rowOff>259080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Continuation of Grant #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30480</xdr:rowOff>
        </xdr:from>
        <xdr:to>
          <xdr:col>7</xdr:col>
          <xdr:colOff>464820</xdr:colOff>
          <xdr:row>4</xdr:row>
          <xdr:rowOff>312420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30480</xdr:rowOff>
        </xdr:from>
        <xdr:to>
          <xdr:col>7</xdr:col>
          <xdr:colOff>464820</xdr:colOff>
          <xdr:row>4</xdr:row>
          <xdr:rowOff>312420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480060</xdr:colOff>
          <xdr:row>4</xdr:row>
          <xdr:rowOff>38100</xdr:rowOff>
        </xdr:from>
        <xdr:to>
          <xdr:col>7</xdr:col>
          <xdr:colOff>975360</xdr:colOff>
          <xdr:row>4</xdr:row>
          <xdr:rowOff>312420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</xdr:row>
          <xdr:rowOff>7620</xdr:rowOff>
        </xdr:from>
        <xdr:to>
          <xdr:col>2</xdr:col>
          <xdr:colOff>609600</xdr:colOff>
          <xdr:row>9</xdr:row>
          <xdr:rowOff>251460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45720</xdr:rowOff>
        </xdr:from>
        <xdr:to>
          <xdr:col>8</xdr:col>
          <xdr:colOff>160020</xdr:colOff>
          <xdr:row>9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10</xdr:row>
          <xdr:rowOff>0</xdr:rowOff>
        </xdr:from>
        <xdr:to>
          <xdr:col>8</xdr:col>
          <xdr:colOff>152400</xdr:colOff>
          <xdr:row>10</xdr:row>
          <xdr:rowOff>259080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11</xdr:row>
          <xdr:rowOff>0</xdr:rowOff>
        </xdr:from>
        <xdr:to>
          <xdr:col>8</xdr:col>
          <xdr:colOff>160020</xdr:colOff>
          <xdr:row>11</xdr:row>
          <xdr:rowOff>220980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Suburban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32"/>
  <sheetViews>
    <sheetView tabSelected="1" workbookViewId="0">
      <selection activeCell="C5" sqref="C5:F5"/>
    </sheetView>
  </sheetViews>
  <sheetFormatPr defaultRowHeight="17.100000000000001" customHeight="1" x14ac:dyDescent="0.25"/>
  <cols>
    <col min="1" max="1" width="13" customWidth="1"/>
    <col min="2" max="2" width="8.44140625" customWidth="1"/>
    <col min="3" max="3" width="24.5546875" customWidth="1"/>
    <col min="4" max="4" width="4.88671875" customWidth="1"/>
    <col min="5" max="5" width="14.5546875" customWidth="1"/>
    <col min="6" max="6" width="10.6640625" customWidth="1"/>
    <col min="7" max="7" width="14.44140625" customWidth="1"/>
    <col min="8" max="8" width="16.33203125" customWidth="1"/>
    <col min="9" max="9" width="9" customWidth="1"/>
    <col min="10" max="10" width="10.109375" hidden="1" customWidth="1"/>
    <col min="11" max="11" width="19" style="38" customWidth="1"/>
  </cols>
  <sheetData>
    <row r="1" spans="1:62" s="26" customFormat="1" ht="21" customHeight="1" x14ac:dyDescent="0.4">
      <c r="A1" s="25" t="s">
        <v>51</v>
      </c>
      <c r="K1" s="69"/>
    </row>
    <row r="2" spans="1:62" s="28" customFormat="1" ht="17.100000000000001" customHeight="1" x14ac:dyDescent="0.25">
      <c r="A2" s="27" t="s">
        <v>52</v>
      </c>
      <c r="I2"/>
      <c r="J2"/>
      <c r="K2" s="38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</row>
    <row r="3" spans="1:62" ht="7.5" customHeight="1" x14ac:dyDescent="0.25"/>
    <row r="4" spans="1:62" s="33" customFormat="1" ht="28.5" customHeight="1" x14ac:dyDescent="0.25">
      <c r="A4" s="29" t="s">
        <v>33</v>
      </c>
      <c r="B4" s="30"/>
      <c r="C4" s="31" t="s">
        <v>53</v>
      </c>
      <c r="D4" s="31"/>
      <c r="E4" s="32"/>
      <c r="F4" s="32"/>
      <c r="G4" s="50" t="s">
        <v>54</v>
      </c>
      <c r="H4" s="53" t="s">
        <v>56</v>
      </c>
      <c r="I4"/>
      <c r="J4"/>
      <c r="K4" s="38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</row>
    <row r="5" spans="1:62" s="36" customFormat="1" ht="27" customHeight="1" x14ac:dyDescent="0.25">
      <c r="A5" s="29" t="s">
        <v>34</v>
      </c>
      <c r="B5" s="30"/>
      <c r="C5" s="82" t="s">
        <v>55</v>
      </c>
      <c r="D5" s="83"/>
      <c r="E5" s="83"/>
      <c r="F5" s="83"/>
      <c r="G5" s="51" t="s">
        <v>57</v>
      </c>
      <c r="H5" s="52"/>
      <c r="I5"/>
      <c r="J5"/>
      <c r="K5" s="3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</row>
    <row r="6" spans="1:62" s="36" customFormat="1" ht="27" customHeight="1" x14ac:dyDescent="0.25">
      <c r="A6" s="29" t="s">
        <v>61</v>
      </c>
      <c r="B6" s="30"/>
      <c r="C6" s="82" t="s">
        <v>58</v>
      </c>
      <c r="D6" s="83"/>
      <c r="E6" s="83"/>
      <c r="F6" s="83"/>
      <c r="G6" s="120"/>
      <c r="H6" s="121"/>
      <c r="I6"/>
      <c r="J6"/>
      <c r="K6" s="38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</row>
    <row r="7" spans="1:62" s="36" customFormat="1" ht="27" customHeight="1" x14ac:dyDescent="0.25">
      <c r="A7" s="84" t="s">
        <v>35</v>
      </c>
      <c r="B7" s="85"/>
      <c r="C7" s="86" t="s">
        <v>59</v>
      </c>
      <c r="D7" s="87"/>
      <c r="E7" s="87"/>
      <c r="F7" s="87"/>
      <c r="G7" s="88"/>
      <c r="H7" s="89"/>
      <c r="I7"/>
      <c r="J7"/>
      <c r="K7" s="38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</row>
    <row r="8" spans="1:62" s="36" customFormat="1" ht="27" customHeight="1" x14ac:dyDescent="0.25">
      <c r="A8" s="29" t="s">
        <v>60</v>
      </c>
      <c r="B8" s="24"/>
      <c r="C8" s="82" t="s">
        <v>62</v>
      </c>
      <c r="D8" s="83"/>
      <c r="E8" s="83"/>
      <c r="F8" s="83"/>
      <c r="G8" s="120"/>
      <c r="H8" s="121"/>
      <c r="I8"/>
      <c r="J8"/>
      <c r="K8" s="3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s="36" customFormat="1" ht="29.25" customHeight="1" x14ac:dyDescent="0.25">
      <c r="A9" s="29" t="s">
        <v>36</v>
      </c>
      <c r="B9" s="30"/>
      <c r="C9" s="55" t="s">
        <v>65</v>
      </c>
      <c r="D9" s="34"/>
      <c r="E9" s="34"/>
      <c r="F9" s="35"/>
      <c r="G9" s="57" t="s">
        <v>63</v>
      </c>
      <c r="H9" s="58" t="s">
        <v>64</v>
      </c>
      <c r="I9"/>
      <c r="J9"/>
      <c r="K9" s="3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s="36" customFormat="1" ht="27" customHeight="1" x14ac:dyDescent="0.25">
      <c r="A10" s="90" t="s">
        <v>37</v>
      </c>
      <c r="B10" s="91"/>
      <c r="C10" s="92" t="s">
        <v>38</v>
      </c>
      <c r="D10" s="92"/>
      <c r="E10" s="54"/>
      <c r="F10" s="56"/>
      <c r="G10" s="65" t="s">
        <v>66</v>
      </c>
      <c r="H10" s="60"/>
      <c r="I10"/>
      <c r="J10"/>
      <c r="K10" s="3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s="36" customFormat="1" ht="27" customHeight="1" x14ac:dyDescent="0.25">
      <c r="A11" s="33"/>
      <c r="B11" s="64"/>
      <c r="C11" s="63" t="s">
        <v>38</v>
      </c>
      <c r="D11" s="93"/>
      <c r="E11" s="93"/>
      <c r="F11" s="94"/>
      <c r="G11" s="61"/>
      <c r="H11" s="59"/>
      <c r="I11"/>
      <c r="J11"/>
      <c r="K11" s="3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ht="21" customHeight="1" x14ac:dyDescent="0.25">
      <c r="A12" s="37"/>
      <c r="D12" s="95"/>
      <c r="E12" s="95"/>
      <c r="F12" s="95"/>
      <c r="G12" s="62"/>
      <c r="H12" s="39"/>
    </row>
    <row r="13" spans="1:62" s="41" customFormat="1" ht="17.100000000000001" customHeight="1" x14ac:dyDescent="0.25">
      <c r="A13" s="40"/>
      <c r="C13" s="41" t="s">
        <v>39</v>
      </c>
      <c r="E13" s="42" t="s">
        <v>40</v>
      </c>
      <c r="F13" s="42"/>
      <c r="G13" s="43" t="s">
        <v>41</v>
      </c>
      <c r="H13" s="44"/>
      <c r="I13"/>
      <c r="J13"/>
      <c r="K13" s="3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ht="18" customHeight="1" x14ac:dyDescent="0.25">
      <c r="A14" s="45" t="s">
        <v>42</v>
      </c>
      <c r="B14" s="96" t="s">
        <v>68</v>
      </c>
      <c r="C14" s="97"/>
      <c r="D14" s="98" t="s">
        <v>69</v>
      </c>
      <c r="E14" s="99"/>
      <c r="F14" s="100"/>
      <c r="G14" s="101" t="s">
        <v>67</v>
      </c>
      <c r="H14" s="102"/>
    </row>
    <row r="15" spans="1:62" ht="18" customHeight="1" x14ac:dyDescent="0.25">
      <c r="A15" s="46" t="s">
        <v>43</v>
      </c>
      <c r="B15" s="78"/>
      <c r="C15" s="79"/>
      <c r="D15" s="78"/>
      <c r="E15" s="79"/>
      <c r="F15" s="80"/>
      <c r="G15" s="81"/>
      <c r="H15" s="80"/>
    </row>
    <row r="16" spans="1:62" ht="18" customHeight="1" x14ac:dyDescent="0.25">
      <c r="A16" s="67" t="s">
        <v>44</v>
      </c>
      <c r="B16" s="103"/>
      <c r="C16" s="104"/>
      <c r="D16" s="103"/>
      <c r="E16" s="104"/>
      <c r="F16" s="105"/>
      <c r="G16" s="104"/>
      <c r="H16" s="105"/>
    </row>
    <row r="17" spans="1:62" ht="18" customHeight="1" x14ac:dyDescent="0.25">
      <c r="A17" s="68"/>
      <c r="B17" s="106"/>
      <c r="C17" s="107"/>
      <c r="D17" s="106"/>
      <c r="E17" s="108"/>
      <c r="F17" s="109"/>
      <c r="G17" s="110"/>
      <c r="H17" s="109"/>
    </row>
    <row r="18" spans="1:62" ht="18" customHeight="1" x14ac:dyDescent="0.25">
      <c r="A18" s="66"/>
      <c r="B18" s="111"/>
      <c r="C18" s="112"/>
      <c r="D18" s="113"/>
      <c r="E18" s="114"/>
      <c r="F18" s="115"/>
      <c r="G18" s="116"/>
      <c r="H18" s="115"/>
    </row>
    <row r="19" spans="1:62" ht="18" customHeight="1" x14ac:dyDescent="0.25">
      <c r="A19" s="45" t="s">
        <v>45</v>
      </c>
      <c r="B19" s="101" t="s">
        <v>70</v>
      </c>
      <c r="C19" s="117"/>
      <c r="D19" s="101" t="s">
        <v>70</v>
      </c>
      <c r="E19" s="117"/>
      <c r="F19" s="102"/>
      <c r="G19" s="98" t="s">
        <v>70</v>
      </c>
      <c r="H19" s="100"/>
    </row>
    <row r="20" spans="1:62" ht="18" customHeight="1" x14ac:dyDescent="0.25">
      <c r="A20" s="46" t="s">
        <v>46</v>
      </c>
      <c r="B20" s="135"/>
      <c r="C20" s="136"/>
      <c r="D20" s="135"/>
      <c r="E20" s="136"/>
      <c r="F20" s="137"/>
      <c r="G20" s="135"/>
      <c r="H20" s="137"/>
    </row>
    <row r="21" spans="1:62" ht="18" customHeight="1" x14ac:dyDescent="0.25">
      <c r="A21" s="46" t="s">
        <v>47</v>
      </c>
      <c r="B21" s="98" t="s">
        <v>70</v>
      </c>
      <c r="C21" s="99"/>
      <c r="D21" s="98" t="s">
        <v>70</v>
      </c>
      <c r="E21" s="99"/>
      <c r="F21" s="100"/>
      <c r="G21" s="98" t="s">
        <v>70</v>
      </c>
      <c r="H21" s="100"/>
    </row>
    <row r="22" spans="1:62" ht="17.100000000000001" customHeight="1" x14ac:dyDescent="0.25">
      <c r="A22" s="129" t="s">
        <v>48</v>
      </c>
      <c r="B22" s="130"/>
      <c r="C22" s="130"/>
      <c r="D22" s="130"/>
      <c r="E22" s="130"/>
      <c r="F22" s="130"/>
      <c r="G22" s="130"/>
      <c r="H22" s="131"/>
    </row>
    <row r="23" spans="1:62" s="47" customFormat="1" ht="75" customHeight="1" x14ac:dyDescent="0.25">
      <c r="A23" s="132" t="s">
        <v>72</v>
      </c>
      <c r="B23" s="133"/>
      <c r="C23" s="133"/>
      <c r="D23" s="133"/>
      <c r="E23" s="133"/>
      <c r="F23" s="133"/>
      <c r="G23" s="133"/>
      <c r="H23" s="134"/>
      <c r="K23" s="70"/>
    </row>
    <row r="24" spans="1:62" s="49" customFormat="1" ht="18" customHeight="1" x14ac:dyDescent="0.25">
      <c r="A24" s="122" t="s">
        <v>71</v>
      </c>
      <c r="B24" s="123"/>
      <c r="C24" s="123"/>
      <c r="D24" s="124"/>
      <c r="E24" s="124"/>
      <c r="F24" s="124"/>
      <c r="G24" s="124"/>
      <c r="H24" s="48"/>
      <c r="I24"/>
      <c r="J24"/>
      <c r="K24" s="38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</row>
    <row r="25" spans="1:62" ht="20.100000000000001" customHeight="1" x14ac:dyDescent="0.25">
      <c r="A25" s="73"/>
      <c r="B25" s="73"/>
      <c r="C25" s="73"/>
      <c r="D25" s="73"/>
      <c r="E25" s="73"/>
      <c r="F25" s="125" t="s">
        <v>77</v>
      </c>
      <c r="G25" s="126"/>
      <c r="H25" s="74" t="s">
        <v>78</v>
      </c>
    </row>
    <row r="26" spans="1:62" ht="20.100000000000001" customHeight="1" x14ac:dyDescent="0.25">
      <c r="A26" s="72" t="s">
        <v>73</v>
      </c>
      <c r="B26" s="36"/>
      <c r="C26" s="36"/>
      <c r="D26" s="36"/>
      <c r="E26" s="36"/>
      <c r="F26" s="118">
        <v>0</v>
      </c>
      <c r="G26" s="119"/>
      <c r="H26" s="75">
        <f>F26</f>
        <v>0</v>
      </c>
    </row>
    <row r="27" spans="1:62" ht="20.100000000000001" customHeight="1" x14ac:dyDescent="0.25">
      <c r="A27" s="72" t="s">
        <v>49</v>
      </c>
      <c r="B27" s="36"/>
      <c r="C27" s="36"/>
      <c r="D27" s="36"/>
      <c r="E27" s="36"/>
      <c r="F27" s="127" t="s">
        <v>80</v>
      </c>
      <c r="G27" s="128"/>
      <c r="H27" s="77"/>
    </row>
    <row r="28" spans="1:62" ht="20.100000000000001" customHeight="1" x14ac:dyDescent="0.25">
      <c r="A28" s="72" t="s">
        <v>74</v>
      </c>
      <c r="B28" s="36"/>
      <c r="C28" s="36"/>
      <c r="D28" s="36"/>
      <c r="E28" s="36"/>
      <c r="F28" s="118">
        <v>0</v>
      </c>
      <c r="G28" s="119"/>
      <c r="H28" s="75">
        <f>F28</f>
        <v>0</v>
      </c>
    </row>
    <row r="29" spans="1:62" ht="20.100000000000001" customHeight="1" x14ac:dyDescent="0.25">
      <c r="A29" s="72" t="s">
        <v>50</v>
      </c>
      <c r="B29" s="36"/>
      <c r="C29" s="36"/>
      <c r="D29" s="36"/>
      <c r="E29" s="36"/>
      <c r="F29" s="127" t="s">
        <v>80</v>
      </c>
      <c r="G29" s="128"/>
      <c r="H29" s="77"/>
    </row>
    <row r="30" spans="1:62" ht="20.100000000000001" customHeight="1" x14ac:dyDescent="0.25">
      <c r="A30" s="72" t="s">
        <v>75</v>
      </c>
      <c r="B30" s="36"/>
      <c r="C30" s="36"/>
      <c r="D30" s="36"/>
      <c r="E30" s="36"/>
      <c r="F30" s="118">
        <v>0</v>
      </c>
      <c r="G30" s="119"/>
      <c r="H30" s="75">
        <f>F30</f>
        <v>0</v>
      </c>
    </row>
    <row r="31" spans="1:62" ht="19.5" customHeight="1" x14ac:dyDescent="0.25">
      <c r="A31" s="72" t="s">
        <v>76</v>
      </c>
      <c r="B31" s="36"/>
      <c r="C31" s="36"/>
      <c r="D31" s="36"/>
      <c r="E31" s="36"/>
      <c r="F31" s="118">
        <v>0</v>
      </c>
      <c r="G31" s="119"/>
      <c r="H31" s="75">
        <f>F31</f>
        <v>0</v>
      </c>
    </row>
    <row r="32" spans="1:62" ht="20.100000000000001" customHeight="1" x14ac:dyDescent="0.25">
      <c r="A32" s="71" t="s">
        <v>79</v>
      </c>
      <c r="B32" s="33"/>
      <c r="C32" s="33"/>
      <c r="D32" s="33"/>
      <c r="E32" s="33"/>
      <c r="F32" s="36"/>
      <c r="G32" s="64"/>
      <c r="H32" s="76">
        <f>SUM(H26:H31)</f>
        <v>0</v>
      </c>
    </row>
  </sheetData>
  <mergeCells count="43">
    <mergeCell ref="F30:G30"/>
    <mergeCell ref="F31:G31"/>
    <mergeCell ref="C6:H6"/>
    <mergeCell ref="C8:H8"/>
    <mergeCell ref="A24:G24"/>
    <mergeCell ref="F26:G26"/>
    <mergeCell ref="F25:G25"/>
    <mergeCell ref="F27:G27"/>
    <mergeCell ref="F28:G28"/>
    <mergeCell ref="F29:G29"/>
    <mergeCell ref="A22:H22"/>
    <mergeCell ref="A23:H23"/>
    <mergeCell ref="B20:C20"/>
    <mergeCell ref="D20:F20"/>
    <mergeCell ref="G20:H20"/>
    <mergeCell ref="B21:C21"/>
    <mergeCell ref="D21:F21"/>
    <mergeCell ref="G21:H21"/>
    <mergeCell ref="B18:C18"/>
    <mergeCell ref="D18:F18"/>
    <mergeCell ref="G18:H18"/>
    <mergeCell ref="B19:C19"/>
    <mergeCell ref="D19:F19"/>
    <mergeCell ref="G19:H19"/>
    <mergeCell ref="B16:C16"/>
    <mergeCell ref="D16:F16"/>
    <mergeCell ref="G16:H16"/>
    <mergeCell ref="B17:C17"/>
    <mergeCell ref="D17:F17"/>
    <mergeCell ref="G17:H17"/>
    <mergeCell ref="B15:C15"/>
    <mergeCell ref="D15:F15"/>
    <mergeCell ref="G15:H15"/>
    <mergeCell ref="C5:F5"/>
    <mergeCell ref="A7:B7"/>
    <mergeCell ref="C7:H7"/>
    <mergeCell ref="A10:B10"/>
    <mergeCell ref="C10:D10"/>
    <mergeCell ref="D11:F11"/>
    <mergeCell ref="D12:F12"/>
    <mergeCell ref="B14:C14"/>
    <mergeCell ref="D14:F14"/>
    <mergeCell ref="G14:H14"/>
  </mergeCells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45720</xdr:colOff>
                    <xdr:row>10</xdr:row>
                    <xdr:rowOff>0</xdr:rowOff>
                  </from>
                  <to>
                    <xdr:col>2</xdr:col>
                    <xdr:colOff>731520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30480</xdr:rowOff>
                  </from>
                  <to>
                    <xdr:col>7</xdr:col>
                    <xdr:colOff>464820</xdr:colOff>
                    <xdr:row>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30480</xdr:rowOff>
                  </from>
                  <to>
                    <xdr:col>7</xdr:col>
                    <xdr:colOff>464820</xdr:colOff>
                    <xdr:row>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7</xdr:col>
                    <xdr:colOff>480060</xdr:colOff>
                    <xdr:row>4</xdr:row>
                    <xdr:rowOff>38100</xdr:rowOff>
                  </from>
                  <to>
                    <xdr:col>7</xdr:col>
                    <xdr:colOff>975360</xdr:colOff>
                    <xdr:row>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8" name="Check Box 18">
              <controlPr defaultSize="0" autoFill="0" autoLine="0" autoPict="0">
                <anchor moveWithCells="1">
                  <from>
                    <xdr:col>2</xdr:col>
                    <xdr:colOff>38100</xdr:colOff>
                    <xdr:row>9</xdr:row>
                    <xdr:rowOff>7620</xdr:rowOff>
                  </from>
                  <to>
                    <xdr:col>2</xdr:col>
                    <xdr:colOff>609600</xdr:colOff>
                    <xdr:row>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9" name="Check Box 20">
              <controlPr defaultSize="0" autoFill="0" autoLine="0" autoPict="0">
                <anchor moveWithCells="1">
                  <from>
                    <xdr:col>7</xdr:col>
                    <xdr:colOff>76200</xdr:colOff>
                    <xdr:row>9</xdr:row>
                    <xdr:rowOff>45720</xdr:rowOff>
                  </from>
                  <to>
                    <xdr:col>8</xdr:col>
                    <xdr:colOff>160020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0" name="Check Box 21">
              <controlPr defaultSize="0" autoFill="0" autoLine="0" autoPict="0">
                <anchor moveWithCells="1">
                  <from>
                    <xdr:col>7</xdr:col>
                    <xdr:colOff>68580</xdr:colOff>
                    <xdr:row>10</xdr:row>
                    <xdr:rowOff>0</xdr:rowOff>
                  </from>
                  <to>
                    <xdr:col>8</xdr:col>
                    <xdr:colOff>152400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1" name="Check Box 22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0</xdr:rowOff>
                  </from>
                  <to>
                    <xdr:col>8</xdr:col>
                    <xdr:colOff>160020</xdr:colOff>
                    <xdr:row>11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0"/>
  <sheetViews>
    <sheetView zoomScale="130" zoomScaleNormal="130" zoomScaleSheetLayoutView="120" workbookViewId="0">
      <selection activeCell="A4" sqref="A4"/>
    </sheetView>
  </sheetViews>
  <sheetFormatPr defaultRowHeight="13.2" x14ac:dyDescent="0.25"/>
  <cols>
    <col min="1" max="1" width="33.109375" customWidth="1"/>
    <col min="2" max="2" width="16.88671875" customWidth="1"/>
    <col min="3" max="3" width="15.109375" customWidth="1"/>
    <col min="4" max="4" width="12.88671875" customWidth="1"/>
    <col min="5" max="5" width="14.109375" customWidth="1"/>
  </cols>
  <sheetData>
    <row r="1" spans="1:5" s="22" customFormat="1" ht="14.4" thickTop="1" x14ac:dyDescent="0.25">
      <c r="A1" s="140" t="s">
        <v>32</v>
      </c>
      <c r="B1" s="141"/>
      <c r="C1" s="141"/>
      <c r="D1" s="141"/>
      <c r="E1" s="21"/>
    </row>
    <row r="2" spans="1:5" ht="12.75" customHeight="1" x14ac:dyDescent="0.25">
      <c r="A2" s="146" t="s">
        <v>10</v>
      </c>
      <c r="B2" s="147"/>
      <c r="C2" s="147"/>
      <c r="D2" s="148"/>
      <c r="E2" s="138" t="s">
        <v>12</v>
      </c>
    </row>
    <row r="3" spans="1:5" x14ac:dyDescent="0.25">
      <c r="A3" s="11" t="s">
        <v>0</v>
      </c>
      <c r="B3" s="1" t="s">
        <v>1</v>
      </c>
      <c r="C3" s="1" t="s">
        <v>13</v>
      </c>
      <c r="D3" s="1" t="s">
        <v>2</v>
      </c>
      <c r="E3" s="139"/>
    </row>
    <row r="4" spans="1:5" x14ac:dyDescent="0.25">
      <c r="A4" s="2"/>
      <c r="B4" s="3">
        <v>0</v>
      </c>
      <c r="C4" s="3">
        <v>0</v>
      </c>
      <c r="D4" s="3">
        <v>0</v>
      </c>
      <c r="E4" s="5">
        <f t="shared" ref="E4:E9" si="0">(C4*D4)</f>
        <v>0</v>
      </c>
    </row>
    <row r="5" spans="1:5" x14ac:dyDescent="0.25">
      <c r="A5" s="2"/>
      <c r="B5" s="3">
        <v>0</v>
      </c>
      <c r="C5" s="3">
        <v>0</v>
      </c>
      <c r="D5" s="3">
        <v>0</v>
      </c>
      <c r="E5" s="5">
        <f t="shared" si="0"/>
        <v>0</v>
      </c>
    </row>
    <row r="6" spans="1:5" x14ac:dyDescent="0.25">
      <c r="A6" s="2"/>
      <c r="B6" s="3">
        <v>0</v>
      </c>
      <c r="C6" s="3">
        <v>0</v>
      </c>
      <c r="D6" s="3">
        <v>0</v>
      </c>
      <c r="E6" s="5">
        <f t="shared" si="0"/>
        <v>0</v>
      </c>
    </row>
    <row r="7" spans="1:5" x14ac:dyDescent="0.25">
      <c r="A7" s="2"/>
      <c r="B7" s="3">
        <v>0</v>
      </c>
      <c r="C7" s="3">
        <v>0</v>
      </c>
      <c r="D7" s="3">
        <v>0</v>
      </c>
      <c r="E7" s="5">
        <f t="shared" si="0"/>
        <v>0</v>
      </c>
    </row>
    <row r="8" spans="1:5" x14ac:dyDescent="0.25">
      <c r="A8" s="2"/>
      <c r="B8" s="3">
        <v>0</v>
      </c>
      <c r="C8" s="3">
        <v>0</v>
      </c>
      <c r="D8" s="3">
        <v>0</v>
      </c>
      <c r="E8" s="5">
        <f t="shared" si="0"/>
        <v>0</v>
      </c>
    </row>
    <row r="9" spans="1:5" ht="13.8" thickBot="1" x14ac:dyDescent="0.3">
      <c r="A9" s="2"/>
      <c r="B9" s="3">
        <v>0</v>
      </c>
      <c r="C9" s="3">
        <v>0</v>
      </c>
      <c r="D9" s="3">
        <v>0</v>
      </c>
      <c r="E9" s="5">
        <f t="shared" si="0"/>
        <v>0</v>
      </c>
    </row>
    <row r="10" spans="1:5" ht="13.8" thickBot="1" x14ac:dyDescent="0.3">
      <c r="A10" s="142" t="s">
        <v>25</v>
      </c>
      <c r="B10" s="143"/>
      <c r="C10" s="143"/>
      <c r="D10" s="143"/>
      <c r="E10" s="7">
        <f>SUM(E4:E9)</f>
        <v>0</v>
      </c>
    </row>
    <row r="11" spans="1:5" x14ac:dyDescent="0.25">
      <c r="A11" s="154" t="s">
        <v>3</v>
      </c>
      <c r="B11" s="155"/>
      <c r="C11" s="1" t="s">
        <v>15</v>
      </c>
      <c r="D11" s="1" t="s">
        <v>17</v>
      </c>
      <c r="E11" s="12"/>
    </row>
    <row r="12" spans="1:5" x14ac:dyDescent="0.25">
      <c r="A12" s="153" t="s">
        <v>16</v>
      </c>
      <c r="B12" s="85"/>
      <c r="C12" s="8">
        <v>7.6499999999999999E-2</v>
      </c>
      <c r="D12" s="4">
        <f>(C12*E10)</f>
        <v>0</v>
      </c>
      <c r="E12" s="5">
        <f>D12</f>
        <v>0</v>
      </c>
    </row>
    <row r="13" spans="1:5" x14ac:dyDescent="0.25">
      <c r="A13" s="153" t="s">
        <v>14</v>
      </c>
      <c r="B13" s="85"/>
      <c r="C13" s="3">
        <v>0</v>
      </c>
      <c r="D13" s="4">
        <f>(C13*E10)</f>
        <v>0</v>
      </c>
      <c r="E13" s="5">
        <f>D13</f>
        <v>0</v>
      </c>
    </row>
    <row r="14" spans="1:5" x14ac:dyDescent="0.25">
      <c r="A14" s="153" t="s">
        <v>14</v>
      </c>
      <c r="B14" s="85"/>
      <c r="C14" s="3">
        <v>0</v>
      </c>
      <c r="D14" s="4">
        <f>(C14*E10)</f>
        <v>0</v>
      </c>
      <c r="E14" s="5">
        <f>D14</f>
        <v>0</v>
      </c>
    </row>
    <row r="15" spans="1:5" ht="13.8" thickBot="1" x14ac:dyDescent="0.3">
      <c r="A15" s="153" t="s">
        <v>14</v>
      </c>
      <c r="B15" s="85"/>
      <c r="C15" s="3">
        <v>0</v>
      </c>
      <c r="D15" s="4">
        <f>(C15*E10)</f>
        <v>0</v>
      </c>
      <c r="E15" s="6">
        <f>D15</f>
        <v>0</v>
      </c>
    </row>
    <row r="16" spans="1:5" ht="13.8" thickBot="1" x14ac:dyDescent="0.3">
      <c r="A16" s="142" t="s">
        <v>26</v>
      </c>
      <c r="B16" s="143"/>
      <c r="C16" s="143"/>
      <c r="D16" s="143"/>
      <c r="E16" s="7">
        <f>SUM(E12:E15)</f>
        <v>0</v>
      </c>
    </row>
    <row r="17" spans="1:5" ht="14.4" thickTop="1" thickBot="1" x14ac:dyDescent="0.3">
      <c r="A17" s="149" t="s">
        <v>4</v>
      </c>
      <c r="B17" s="150"/>
      <c r="C17" s="150"/>
      <c r="D17" s="150"/>
      <c r="E17" s="7">
        <f>SUM(E16+E10)</f>
        <v>0</v>
      </c>
    </row>
    <row r="18" spans="1:5" x14ac:dyDescent="0.25">
      <c r="A18" s="151" t="s">
        <v>18</v>
      </c>
      <c r="B18" s="152"/>
      <c r="C18" s="152"/>
      <c r="D18" s="152"/>
      <c r="E18" s="12"/>
    </row>
    <row r="19" spans="1:5" x14ac:dyDescent="0.25">
      <c r="A19" s="144" t="s">
        <v>5</v>
      </c>
      <c r="B19" s="145"/>
      <c r="C19" s="145"/>
      <c r="D19" s="145"/>
      <c r="E19" s="12"/>
    </row>
    <row r="20" spans="1:5" x14ac:dyDescent="0.25">
      <c r="A20" s="156" t="s">
        <v>19</v>
      </c>
      <c r="B20" s="157"/>
      <c r="C20" s="158"/>
      <c r="D20" s="15">
        <v>0</v>
      </c>
      <c r="E20" s="5">
        <f>D20</f>
        <v>0</v>
      </c>
    </row>
    <row r="21" spans="1:5" x14ac:dyDescent="0.25">
      <c r="A21" s="156" t="s">
        <v>20</v>
      </c>
      <c r="B21" s="157"/>
      <c r="C21" s="158"/>
      <c r="D21" s="16">
        <v>0</v>
      </c>
      <c r="E21" s="5">
        <f>D21</f>
        <v>0</v>
      </c>
    </row>
    <row r="22" spans="1:5" x14ac:dyDescent="0.25">
      <c r="A22" s="156" t="s">
        <v>31</v>
      </c>
      <c r="B22" s="157"/>
      <c r="C22" s="158"/>
      <c r="D22" s="16">
        <v>0</v>
      </c>
      <c r="E22" s="5">
        <f>D22</f>
        <v>0</v>
      </c>
    </row>
    <row r="23" spans="1:5" ht="13.8" thickBot="1" x14ac:dyDescent="0.3">
      <c r="A23" s="156" t="s">
        <v>21</v>
      </c>
      <c r="B23" s="157"/>
      <c r="C23" s="158"/>
      <c r="D23" s="16">
        <v>0</v>
      </c>
      <c r="E23" s="6">
        <f>D23</f>
        <v>0</v>
      </c>
    </row>
    <row r="24" spans="1:5" ht="13.8" thickBot="1" x14ac:dyDescent="0.3">
      <c r="A24" s="142" t="s">
        <v>27</v>
      </c>
      <c r="B24" s="143"/>
      <c r="C24" s="143"/>
      <c r="D24" s="143"/>
      <c r="E24" s="7">
        <f>SUM(E20:E23)</f>
        <v>0</v>
      </c>
    </row>
    <row r="25" spans="1:5" ht="13.8" thickTop="1" x14ac:dyDescent="0.25">
      <c r="A25" s="159" t="s">
        <v>22</v>
      </c>
      <c r="B25" s="160"/>
      <c r="C25" s="160"/>
      <c r="D25" s="160"/>
      <c r="E25" s="9"/>
    </row>
    <row r="26" spans="1:5" x14ac:dyDescent="0.25">
      <c r="A26" s="151" t="s">
        <v>11</v>
      </c>
      <c r="B26" s="152"/>
      <c r="C26" s="152"/>
      <c r="D26" s="152"/>
      <c r="E26" s="13"/>
    </row>
    <row r="27" spans="1:5" x14ac:dyDescent="0.25">
      <c r="A27" s="10" t="s">
        <v>6</v>
      </c>
      <c r="B27" s="18" t="s">
        <v>7</v>
      </c>
      <c r="C27" s="161" t="s">
        <v>8</v>
      </c>
      <c r="D27" s="162"/>
      <c r="E27" s="14"/>
    </row>
    <row r="28" spans="1:5" x14ac:dyDescent="0.25">
      <c r="A28" s="2"/>
      <c r="B28" s="3">
        <v>0</v>
      </c>
      <c r="C28" s="163">
        <v>0</v>
      </c>
      <c r="D28" s="164"/>
      <c r="E28" s="5">
        <f t="shared" ref="E28:E34" si="1">SUM(B28*C28)</f>
        <v>0</v>
      </c>
    </row>
    <row r="29" spans="1:5" x14ac:dyDescent="0.25">
      <c r="A29" s="2"/>
      <c r="B29" s="3">
        <v>0</v>
      </c>
      <c r="C29" s="163">
        <v>0</v>
      </c>
      <c r="D29" s="164"/>
      <c r="E29" s="5">
        <f t="shared" si="1"/>
        <v>0</v>
      </c>
    </row>
    <row r="30" spans="1:5" x14ac:dyDescent="0.25">
      <c r="A30" s="2"/>
      <c r="B30" s="3">
        <v>0</v>
      </c>
      <c r="C30" s="163">
        <v>0</v>
      </c>
      <c r="D30" s="164"/>
      <c r="E30" s="5">
        <f t="shared" si="1"/>
        <v>0</v>
      </c>
    </row>
    <row r="31" spans="1:5" x14ac:dyDescent="0.25">
      <c r="A31" s="2"/>
      <c r="B31" s="3">
        <v>0</v>
      </c>
      <c r="C31" s="163">
        <v>0</v>
      </c>
      <c r="D31" s="164"/>
      <c r="E31" s="5">
        <f t="shared" si="1"/>
        <v>0</v>
      </c>
    </row>
    <row r="32" spans="1:5" x14ac:dyDescent="0.25">
      <c r="A32" s="2"/>
      <c r="B32" s="3">
        <v>0</v>
      </c>
      <c r="C32" s="163">
        <v>0</v>
      </c>
      <c r="D32" s="164"/>
      <c r="E32" s="5">
        <f t="shared" si="1"/>
        <v>0</v>
      </c>
    </row>
    <row r="33" spans="1:5" x14ac:dyDescent="0.25">
      <c r="A33" s="2"/>
      <c r="B33" s="3">
        <v>0</v>
      </c>
      <c r="C33" s="163">
        <v>0</v>
      </c>
      <c r="D33" s="164"/>
      <c r="E33" s="5">
        <f t="shared" si="1"/>
        <v>0</v>
      </c>
    </row>
    <row r="34" spans="1:5" ht="13.8" thickBot="1" x14ac:dyDescent="0.3">
      <c r="A34" s="2"/>
      <c r="B34" s="3">
        <v>0</v>
      </c>
      <c r="C34" s="163">
        <v>0</v>
      </c>
      <c r="D34" s="164"/>
      <c r="E34" s="6">
        <f t="shared" si="1"/>
        <v>0</v>
      </c>
    </row>
    <row r="35" spans="1:5" x14ac:dyDescent="0.25">
      <c r="A35" s="142" t="s">
        <v>28</v>
      </c>
      <c r="B35" s="143"/>
      <c r="C35" s="143"/>
      <c r="D35" s="143"/>
      <c r="E35" s="17">
        <f>SUM(E28:E34)</f>
        <v>0</v>
      </c>
    </row>
    <row r="36" spans="1:5" x14ac:dyDescent="0.25">
      <c r="A36" s="170" t="s">
        <v>30</v>
      </c>
      <c r="B36" s="171"/>
      <c r="C36" s="152"/>
      <c r="D36" s="152"/>
      <c r="E36" s="19"/>
    </row>
    <row r="37" spans="1:5" x14ac:dyDescent="0.25">
      <c r="A37" s="10"/>
      <c r="B37" s="18" t="s">
        <v>23</v>
      </c>
      <c r="C37" s="161" t="s">
        <v>24</v>
      </c>
      <c r="D37" s="162"/>
      <c r="E37" s="14"/>
    </row>
    <row r="38" spans="1:5" x14ac:dyDescent="0.25">
      <c r="A38" s="2"/>
      <c r="B38" s="3">
        <v>0</v>
      </c>
      <c r="C38" s="163">
        <v>0</v>
      </c>
      <c r="D38" s="164"/>
      <c r="E38" s="5">
        <f>SUM(B38*C38)</f>
        <v>0</v>
      </c>
    </row>
    <row r="39" spans="1:5" ht="13.8" thickBot="1" x14ac:dyDescent="0.3">
      <c r="A39" s="165" t="s">
        <v>29</v>
      </c>
      <c r="B39" s="166"/>
      <c r="C39" s="143"/>
      <c r="D39" s="143"/>
      <c r="E39" s="20">
        <f>E38</f>
        <v>0</v>
      </c>
    </row>
    <row r="40" spans="1:5" ht="16.2" thickBot="1" x14ac:dyDescent="0.35">
      <c r="A40" s="167" t="s">
        <v>9</v>
      </c>
      <c r="B40" s="168"/>
      <c r="C40" s="168"/>
      <c r="D40" s="169"/>
      <c r="E40" s="23">
        <f>(E17+E24+E35+E39)</f>
        <v>0</v>
      </c>
    </row>
  </sheetData>
  <mergeCells count="34">
    <mergeCell ref="C27:D27"/>
    <mergeCell ref="C28:D28"/>
    <mergeCell ref="C33:D33"/>
    <mergeCell ref="A39:D39"/>
    <mergeCell ref="A40:D40"/>
    <mergeCell ref="C34:D34"/>
    <mergeCell ref="A35:D35"/>
    <mergeCell ref="A36:D36"/>
    <mergeCell ref="C37:D37"/>
    <mergeCell ref="C38:D38"/>
    <mergeCell ref="C32:D32"/>
    <mergeCell ref="C31:D31"/>
    <mergeCell ref="C30:D30"/>
    <mergeCell ref="C29:D29"/>
    <mergeCell ref="A26:D26"/>
    <mergeCell ref="A20:C20"/>
    <mergeCell ref="A21:C21"/>
    <mergeCell ref="A22:C22"/>
    <mergeCell ref="A23:C23"/>
    <mergeCell ref="A24:D24"/>
    <mergeCell ref="A25:D25"/>
    <mergeCell ref="E2:E3"/>
    <mergeCell ref="A1:D1"/>
    <mergeCell ref="A10:D10"/>
    <mergeCell ref="A19:D19"/>
    <mergeCell ref="A16:D16"/>
    <mergeCell ref="A2:D2"/>
    <mergeCell ref="A17:D17"/>
    <mergeCell ref="A18:D18"/>
    <mergeCell ref="A12:B12"/>
    <mergeCell ref="A11:B11"/>
    <mergeCell ref="A13:B13"/>
    <mergeCell ref="A14:B14"/>
    <mergeCell ref="A15:B15"/>
  </mergeCells>
  <phoneticPr fontId="0" type="noConversion"/>
  <pageMargins left="0.5" right="0.5" top="0.5" bottom="0.75" header="0.3" footer="0.3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CY18 Cover Sheet</vt:lpstr>
      <vt:lpstr>CY18 Itemized Budget</vt:lpstr>
    </vt:vector>
  </TitlesOfParts>
  <Company>Virginia IT Infrastructure Partnership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kedwards</dc:creator>
  <cp:lastModifiedBy>bmb64623</cp:lastModifiedBy>
  <cp:lastPrinted>2017-12-08T23:11:02Z</cp:lastPrinted>
  <dcterms:created xsi:type="dcterms:W3CDTF">2008-08-08T16:08:28Z</dcterms:created>
  <dcterms:modified xsi:type="dcterms:W3CDTF">2018-01-10T17:16:28Z</dcterms:modified>
</cp:coreProperties>
</file>