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j68546\Documents\website\"/>
    </mc:Choice>
  </mc:AlternateContent>
  <bookViews>
    <workbookView xWindow="0" yWindow="0" windowWidth="20520" windowHeight="8895" activeTab="1"/>
  </bookViews>
  <sheets>
    <sheet name="Priority Areas and Underserved" sheetId="1" r:id="rId1"/>
    <sheet name="Additional Information" sheetId="2" r:id="rId2"/>
    <sheet name="Services" sheetId="3" r:id="rId3"/>
    <sheet name="Victimization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26" i="2"/>
  <c r="B43" i="1" l="1"/>
  <c r="A1" i="2" l="1"/>
  <c r="B1" i="2"/>
  <c r="A2" i="2"/>
  <c r="B2" i="2"/>
  <c r="A3" i="2"/>
  <c r="B3" i="2"/>
  <c r="A4" i="2"/>
  <c r="B4" i="2"/>
  <c r="B16" i="2" s="1"/>
  <c r="B44" i="1"/>
</calcChain>
</file>

<file path=xl/sharedStrings.xml><?xml version="1.0" encoding="utf-8"?>
<sst xmlns="http://schemas.openxmlformats.org/spreadsheetml/2006/main" count="123" uniqueCount="120">
  <si>
    <t>A. Child abuse:may include services for child physical and sexual abuse.</t>
  </si>
  <si>
    <t>B. Domestic and Family Violence:Formerly know as Spousal abuse.</t>
  </si>
  <si>
    <t>D. Underserved:includes DUI/DWI crashes, survivors of homicide victims, assault, adults molested as children, elder abuse, robbery, and other violent crimes</t>
  </si>
  <si>
    <t>D1. Underserved (DUI/DWI crashes)</t>
  </si>
  <si>
    <t>D2. Underserved (assault):</t>
  </si>
  <si>
    <t>D3. Underserved (adults molested as children):</t>
  </si>
  <si>
    <t>D4. Underserved (elder abuse):</t>
  </si>
  <si>
    <t>D5. Underserved (robbery):</t>
  </si>
  <si>
    <t>D6. Underserved (survivors of homicide victims):</t>
  </si>
  <si>
    <t>D7. Other Underserved (other violent crimes):</t>
  </si>
  <si>
    <t>D9. Other Underserved (non-violent crimes):</t>
  </si>
  <si>
    <t>A1. Child physical abuse/neglect:</t>
  </si>
  <si>
    <t>A2. Child sexual abuse:</t>
  </si>
  <si>
    <t>C. Sexual assault:</t>
  </si>
  <si>
    <t>PRIORITY AND UNDERSERVED REQUIREMENTS:</t>
  </si>
  <si>
    <t>Subgrantee Name:</t>
  </si>
  <si>
    <t>Subgrantee Number:</t>
  </si>
  <si>
    <t>Match Amount (From SOGA):</t>
  </si>
  <si>
    <t>Federal Award Amount (From SOGA):</t>
  </si>
  <si>
    <t>Please briefly describe “Other Underserved (other violent crimes)” :</t>
  </si>
  <si>
    <t>Please briefly describe “Other Underserved (other non-violent crimes)” :</t>
  </si>
  <si>
    <t>Total (in dollar ammounts)</t>
  </si>
  <si>
    <t>Total VOCA dollars:</t>
  </si>
  <si>
    <t>Total matches federal award amount from SOGA?</t>
  </si>
  <si>
    <t xml:space="preserve">
INSTRUCTIONS:  Indicate the amount of VOCA funds ONLY allocated for each priority and underserved area (federal award share, not matching funds). </t>
  </si>
  <si>
    <t>Is your program statewide?</t>
  </si>
  <si>
    <t>Indicate your program's service area (county, city). If you answered "Yes" to the previous question, enter N/A)</t>
  </si>
  <si>
    <t>Areas served outside of Virginia?</t>
  </si>
  <si>
    <t>Match</t>
  </si>
  <si>
    <t>Please enter the total amount of match dollars contributed by your program</t>
  </si>
  <si>
    <t>In-Kind Match</t>
  </si>
  <si>
    <t>Cash Match</t>
  </si>
  <si>
    <t>Total</t>
  </si>
  <si>
    <t>Does this total match the amount listed in SOGA?</t>
  </si>
  <si>
    <t>Other State</t>
  </si>
  <si>
    <t>Other Federal</t>
  </si>
  <si>
    <t>Other Local</t>
  </si>
  <si>
    <t xml:space="preserve">Other Non-Federal </t>
  </si>
  <si>
    <t>Does this total your answer for #19?</t>
  </si>
  <si>
    <t>Total number of paid staff for all subgrantee victimization program and/or services
(Count each staff member once. Both full and part time staff should be counted as one staff member. Do not prorate based on FTE.)</t>
  </si>
  <si>
    <t>Number of staff hours funded through this VOCA award (plus match) for subgrantee’s victimization programs and/or services</t>
  </si>
  <si>
    <t>Number of volunteer staff supporting the work of this VOCA award (plus match) for subgrantee’s victimization programs and/or services</t>
  </si>
  <si>
    <t>(Count each volunteer once. Do not prorate based on FTE.)</t>
  </si>
  <si>
    <t>Number of volunteer hours supporting the work of this VOCA award (plus match) for subgrantee’s victimization programs and/or services</t>
  </si>
  <si>
    <t>(Total count of hours to be worked by all volunteers supporting the work of this VOCA subaward plus match.)</t>
  </si>
  <si>
    <t>USE OF VOCA AND MATCH FUNDS:</t>
  </si>
  <si>
    <t>INSTRUCTION: For this subaward, Indicate the category of service and subcategory that best identifies the types of services or activities that will be provided by the VOCA-funded project, as described below. Note: Report only those services actually provided by the VOCA-funded project. Do not report services offered by another agency. Check all the apply.</t>
  </si>
  <si>
    <t>Information about the criminal justice process</t>
  </si>
  <si>
    <t>  Information about victim rights, how to obtain notifications, etc.</t>
  </si>
  <si>
    <t>  Referral to other victim service programs</t>
  </si>
  <si>
    <t>  Referral to other services, supports, and resources (includes legal, medical, faith-based organizations, address confidentiality programs, etc.)</t>
  </si>
  <si>
    <t>INFORMATION &amp; REFERRAL</t>
  </si>
  <si>
    <t>PERSONAL ADVOCACY/ACCOMPANIMENT</t>
  </si>
  <si>
    <t>Victim advocacy/accompaniment to emergency medical care</t>
  </si>
  <si>
    <t>  Victim advocacy/accompaniment to medical forensic exam</t>
  </si>
  <si>
    <t>  Law enforcement interview advocacy/accompaniment</t>
  </si>
  <si>
    <t>  Individual advocacy (e.g., assistance in applying for public benefits, return of personal property or effects)</t>
  </si>
  <si>
    <t>  Performance of medical or nonmedical forensic exam or interview or medical evidence collection</t>
  </si>
  <si>
    <t>  Immigration assistance (e.g., special visas, continued presence application, and other immigration relief)</t>
  </si>
  <si>
    <t>  Intervention with employer, creditor, landlord, or academic institution</t>
  </si>
  <si>
    <t>  Child and/or dependent care assistance (includes coordination of services)</t>
  </si>
  <si>
    <t>  Transportation assistance (includes coordination of services)</t>
  </si>
  <si>
    <t>  Interpreter services</t>
  </si>
  <si>
    <t>EMOTIONAL SUPPORT OR SAFETY SERVICES</t>
  </si>
  <si>
    <t> Crisis intervention (in-person, includes safety planning, etc.)</t>
  </si>
  <si>
    <t>  Hotline/crisis line counseling</t>
  </si>
  <si>
    <t>  On-scene crisis response (e.g., community crisis response)</t>
  </si>
  <si>
    <t>  Individual counseling</t>
  </si>
  <si>
    <t>  Support groups (facilitated or peer)</t>
  </si>
  <si>
    <t>  Other therapy (traditional, cultural, or alternative healing; art, writing, or play therapy; etc.)</t>
  </si>
  <si>
    <t>  Emergency financial assistance (includes emergency loans and petty cash, payment for items such as food and/or clothing, changing windows and/or locks, taxis, prophylactic and nonprophylactic meds, durable/medical equipment, etc.)</t>
  </si>
  <si>
    <t>SHELTER/HOUSING SERVICES</t>
  </si>
  <si>
    <t>Emergency shelter or safe house</t>
  </si>
  <si>
    <t>  Transitional housing</t>
  </si>
  <si>
    <t>  Relocation assistance (inludes assistance with obtaining housing)</t>
  </si>
  <si>
    <t>CRIMINAL/CIVIL JUSTICE SYSTEM ASSISTANCE</t>
  </si>
  <si>
    <t>Notification of criminal justice events (e.g., case status, arrest, court proceedings, case disposition, release, etc.)</t>
  </si>
  <si>
    <t>  Victim impact statement assistance</t>
  </si>
  <si>
    <t>  Assistance with restitution (includes assistance in requesting and when collection efforts are not successful)</t>
  </si>
  <si>
    <t>  Civil legal assistance in obtaining protection or restraining order</t>
  </si>
  <si>
    <t>  Civil legal assistance with family law issues (e.g., custody, visitation, or support)</t>
  </si>
  <si>
    <t>  Other emergency justice related assistance</t>
  </si>
  <si>
    <t>  Prosecution interview advocacy/accompaniment (includes accompaniment with prosecuting attorney and with victim/witness)</t>
  </si>
  <si>
    <t>  Criminal advocacy/accompaniment</t>
  </si>
  <si>
    <t>  Other legal advice and/or counsel</t>
  </si>
  <si>
    <t>ASSISTANCE IN FILING COMPENSATION CLAIMS</t>
  </si>
  <si>
    <t> Assists potential recipients in seeking crime victim compensation benefits</t>
  </si>
  <si>
    <t>TYPES OF VICTIMIZATIONS</t>
  </si>
  <si>
    <t>INSTRUCTION: Indicate the types of victimization that best describe the victims the VOCA-funded project will serve. “Other” refers to a type that is not associated with any of the types provided in this list. Provide an explanation for any victimization type listed as “other.”</t>
  </si>
  <si>
    <t>  Adults Sexually Abused/Assaulted as ChildrenAdult survivors of sexual abuse and/or assault suffered while they were children.</t>
  </si>
  <si>
    <t>  Other</t>
  </si>
  <si>
    <t xml:space="preserve"> Adult Physical Assault </t>
  </si>
  <si>
    <t>  Adult Sexual Assault</t>
  </si>
  <si>
    <t>Simple Assault</t>
  </si>
  <si>
    <t>  Arson</t>
  </si>
  <si>
    <t>  Bullying (Verbal, Cyber or Physical)</t>
  </si>
  <si>
    <t>  Burglary</t>
  </si>
  <si>
    <t>  Child Physical Abuse or Neglect</t>
  </si>
  <si>
    <t>  Child Pornography</t>
  </si>
  <si>
    <t>  Domestic and/or Family Violence</t>
  </si>
  <si>
    <t>  Child Sexual Abuse/Assault</t>
  </si>
  <si>
    <t>  DUI/DWI Incidents</t>
  </si>
  <si>
    <t>  Elder Abuse or Neglect</t>
  </si>
  <si>
    <t>  Hate Crime</t>
  </si>
  <si>
    <t>  Terrorism (Domestic/International)</t>
  </si>
  <si>
    <t>  Survivors of Homicide Victims</t>
  </si>
  <si>
    <t>  Teen Dating Victimization</t>
  </si>
  <si>
    <t>  Stalking/Harassment</t>
  </si>
  <si>
    <t>  Kidnapping (custodial)</t>
  </si>
  <si>
    <t>  Mass Violence (Domestic/International)</t>
  </si>
  <si>
    <t>  Other Vehicular Victimization (e.g., Hit and Run)</t>
  </si>
  <si>
    <t>  Robbery</t>
  </si>
  <si>
    <t>  Human Trafficking: Labor</t>
  </si>
  <si>
    <t>  Human Trafficking: Sex</t>
  </si>
  <si>
    <t>  Kidnapping (non-custodial)</t>
  </si>
  <si>
    <t>  Identity Theft/Fraud/Financial Crime</t>
  </si>
  <si>
    <t>Indicate with "X" if served</t>
  </si>
  <si>
    <t>Indicate with "X" if provided</t>
  </si>
  <si>
    <t>VSGP award</t>
  </si>
  <si>
    <t> Total budget for all victimization programs/direct services for this agency (including VSGP award)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</si>
</sst>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4" fontId="2" fillId="0" borderId="0" xfId="1" applyFont="1"/>
    <xf numFmtId="0" fontId="0" fillId="0" borderId="3" xfId="0" applyBorder="1"/>
    <xf numFmtId="0" fontId="0" fillId="0" borderId="0" xfId="0" applyBorder="1"/>
    <xf numFmtId="44" fontId="0" fillId="0" borderId="1" xfId="1" applyFont="1" applyBorder="1"/>
    <xf numFmtId="44" fontId="0" fillId="0" borderId="0" xfId="1" applyFont="1"/>
    <xf numFmtId="0" fontId="0" fillId="0" borderId="1" xfId="0" applyBorder="1" applyAlignment="1">
      <alignment vertical="top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D43" sqref="D43"/>
    </sheetView>
  </sheetViews>
  <sheetFormatPr defaultRowHeight="14.25" x14ac:dyDescent="0.45"/>
  <cols>
    <col min="1" max="1" width="41.59765625" customWidth="1"/>
    <col min="2" max="2" width="19.86328125" customWidth="1"/>
  </cols>
  <sheetData>
    <row r="1" spans="1:2" x14ac:dyDescent="0.45">
      <c r="A1" s="2" t="s">
        <v>15</v>
      </c>
    </row>
    <row r="2" spans="1:2" x14ac:dyDescent="0.45">
      <c r="A2" s="2" t="s">
        <v>16</v>
      </c>
    </row>
    <row r="3" spans="1:2" x14ac:dyDescent="0.45">
      <c r="A3" s="2" t="s">
        <v>18</v>
      </c>
      <c r="B3" s="13"/>
    </row>
    <row r="4" spans="1:2" x14ac:dyDescent="0.45">
      <c r="A4" s="2" t="s">
        <v>17</v>
      </c>
      <c r="B4" s="13"/>
    </row>
    <row r="5" spans="1:2" x14ac:dyDescent="0.45">
      <c r="A5" s="2"/>
    </row>
    <row r="6" spans="1:2" x14ac:dyDescent="0.45">
      <c r="A6" s="2"/>
    </row>
    <row r="7" spans="1:2" x14ac:dyDescent="0.45">
      <c r="A7" s="2" t="s">
        <v>14</v>
      </c>
    </row>
    <row r="8" spans="1:2" ht="71.25" x14ac:dyDescent="0.45">
      <c r="A8" s="14" t="s">
        <v>24</v>
      </c>
      <c r="B8" s="4"/>
    </row>
    <row r="9" spans="1:2" x14ac:dyDescent="0.45">
      <c r="A9" s="5"/>
      <c r="B9" s="4"/>
    </row>
    <row r="10" spans="1:2" ht="34.5" customHeight="1" x14ac:dyDescent="0.45">
      <c r="A10" s="7" t="s">
        <v>0</v>
      </c>
      <c r="B10" s="7" t="s">
        <v>21</v>
      </c>
    </row>
    <row r="11" spans="1:2" x14ac:dyDescent="0.45">
      <c r="A11" s="4"/>
      <c r="B11" s="4"/>
    </row>
    <row r="12" spans="1:2" x14ac:dyDescent="0.45">
      <c r="A12" s="5" t="s">
        <v>11</v>
      </c>
      <c r="B12" s="12"/>
    </row>
    <row r="13" spans="1:2" x14ac:dyDescent="0.45">
      <c r="A13" s="4"/>
      <c r="B13" s="4"/>
    </row>
    <row r="14" spans="1:2" x14ac:dyDescent="0.45">
      <c r="A14" s="5" t="s">
        <v>12</v>
      </c>
      <c r="B14" s="12"/>
    </row>
    <row r="15" spans="1:2" x14ac:dyDescent="0.45">
      <c r="A15" s="4"/>
      <c r="B15" s="4"/>
    </row>
    <row r="16" spans="1:2" s="1" customFormat="1" ht="28.5" x14ac:dyDescent="0.45">
      <c r="A16" s="7" t="s">
        <v>1</v>
      </c>
      <c r="B16" s="15"/>
    </row>
    <row r="17" spans="1:2" x14ac:dyDescent="0.45">
      <c r="A17" s="6"/>
      <c r="B17" s="4"/>
    </row>
    <row r="18" spans="1:2" x14ac:dyDescent="0.45">
      <c r="A18" s="7" t="s">
        <v>13</v>
      </c>
      <c r="B18" s="12"/>
    </row>
    <row r="19" spans="1:2" x14ac:dyDescent="0.45">
      <c r="A19" s="6"/>
      <c r="B19" s="4"/>
    </row>
    <row r="20" spans="1:2" ht="57" x14ac:dyDescent="0.45">
      <c r="A20" s="7" t="s">
        <v>2</v>
      </c>
      <c r="B20" s="4"/>
    </row>
    <row r="21" spans="1:2" x14ac:dyDescent="0.45">
      <c r="A21" s="4" t="s">
        <v>3</v>
      </c>
      <c r="B21" s="12"/>
    </row>
    <row r="22" spans="1:2" x14ac:dyDescent="0.45">
      <c r="A22" s="4"/>
      <c r="B22" s="4"/>
    </row>
    <row r="23" spans="1:2" x14ac:dyDescent="0.45">
      <c r="A23" s="4" t="s">
        <v>4</v>
      </c>
      <c r="B23" s="12"/>
    </row>
    <row r="24" spans="1:2" x14ac:dyDescent="0.45">
      <c r="A24" s="4"/>
      <c r="B24" s="12"/>
    </row>
    <row r="25" spans="1:2" x14ac:dyDescent="0.45">
      <c r="A25" s="4" t="s">
        <v>5</v>
      </c>
      <c r="B25" s="12"/>
    </row>
    <row r="26" spans="1:2" x14ac:dyDescent="0.45">
      <c r="A26" s="4"/>
      <c r="B26" s="4"/>
    </row>
    <row r="27" spans="1:2" x14ac:dyDescent="0.45">
      <c r="A27" s="4" t="s">
        <v>6</v>
      </c>
      <c r="B27" s="12"/>
    </row>
    <row r="28" spans="1:2" x14ac:dyDescent="0.45">
      <c r="A28" s="4"/>
      <c r="B28" s="4"/>
    </row>
    <row r="29" spans="1:2" x14ac:dyDescent="0.45">
      <c r="A29" s="4" t="s">
        <v>7</v>
      </c>
      <c r="B29" s="12"/>
    </row>
    <row r="30" spans="1:2" x14ac:dyDescent="0.45">
      <c r="A30" s="4"/>
      <c r="B30" s="4"/>
    </row>
    <row r="31" spans="1:2" x14ac:dyDescent="0.45">
      <c r="A31" s="4" t="s">
        <v>8</v>
      </c>
      <c r="B31" s="12"/>
    </row>
    <row r="32" spans="1:2" x14ac:dyDescent="0.45">
      <c r="A32" s="4"/>
      <c r="B32" s="4"/>
    </row>
    <row r="33" spans="1:2" x14ac:dyDescent="0.45">
      <c r="A33" s="4" t="s">
        <v>9</v>
      </c>
      <c r="B33" s="12"/>
    </row>
    <row r="34" spans="1:2" x14ac:dyDescent="0.45">
      <c r="A34" s="4"/>
      <c r="B34" s="4"/>
    </row>
    <row r="35" spans="1:2" ht="28.5" customHeight="1" x14ac:dyDescent="0.45">
      <c r="A35" s="17" t="s">
        <v>19</v>
      </c>
      <c r="B35" s="18"/>
    </row>
    <row r="36" spans="1:2" x14ac:dyDescent="0.45">
      <c r="A36" s="17"/>
      <c r="B36" s="19"/>
    </row>
    <row r="37" spans="1:2" x14ac:dyDescent="0.45">
      <c r="A37" s="17"/>
      <c r="B37" s="20"/>
    </row>
    <row r="38" spans="1:2" x14ac:dyDescent="0.45">
      <c r="A38" s="4" t="s">
        <v>10</v>
      </c>
      <c r="B38" s="12"/>
    </row>
    <row r="39" spans="1:2" x14ac:dyDescent="0.45">
      <c r="A39" s="4"/>
      <c r="B39" s="4"/>
    </row>
    <row r="40" spans="1:2" ht="28.5" customHeight="1" x14ac:dyDescent="0.45">
      <c r="A40" s="17" t="s">
        <v>20</v>
      </c>
      <c r="B40" s="18"/>
    </row>
    <row r="41" spans="1:2" x14ac:dyDescent="0.45">
      <c r="A41" s="17"/>
      <c r="B41" s="19"/>
    </row>
    <row r="42" spans="1:2" x14ac:dyDescent="0.45">
      <c r="A42" s="17"/>
      <c r="B42" s="20"/>
    </row>
    <row r="43" spans="1:2" x14ac:dyDescent="0.45">
      <c r="A43" s="2" t="s">
        <v>22</v>
      </c>
      <c r="B43" s="13">
        <f>SUM(B12:B14,B16,B18,B21:B33,B38)</f>
        <v>0</v>
      </c>
    </row>
    <row r="44" spans="1:2" x14ac:dyDescent="0.45">
      <c r="A44" s="2" t="s">
        <v>23</v>
      </c>
      <c r="B44" t="b">
        <f>B43=B3</f>
        <v>1</v>
      </c>
    </row>
  </sheetData>
  <mergeCells count="4">
    <mergeCell ref="A35:A37"/>
    <mergeCell ref="A40:A42"/>
    <mergeCell ref="B35:B37"/>
    <mergeCell ref="B40:B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topLeftCell="A7" workbookViewId="0">
      <selection activeCell="A19" sqref="A19"/>
    </sheetView>
  </sheetViews>
  <sheetFormatPr defaultRowHeight="14.25" x14ac:dyDescent="0.45"/>
  <cols>
    <col min="1" max="1" width="37.59765625" customWidth="1"/>
  </cols>
  <sheetData>
    <row r="1" spans="1:2" x14ac:dyDescent="0.45">
      <c r="A1" s="2" t="str">
        <f>'Priority Areas and Underserved'!A1</f>
        <v>Subgrantee Name:</v>
      </c>
      <c r="B1" s="2">
        <f>'Priority Areas and Underserved'!B1</f>
        <v>0</v>
      </c>
    </row>
    <row r="2" spans="1:2" x14ac:dyDescent="0.45">
      <c r="A2" s="2" t="str">
        <f>'Priority Areas and Underserved'!A2</f>
        <v>Subgrantee Number:</v>
      </c>
      <c r="B2" s="2">
        <f>'Priority Areas and Underserved'!B2</f>
        <v>0</v>
      </c>
    </row>
    <row r="3" spans="1:2" x14ac:dyDescent="0.45">
      <c r="A3" s="2" t="str">
        <f>'Priority Areas and Underserved'!A3</f>
        <v>Federal Award Amount (From SOGA):</v>
      </c>
      <c r="B3" s="9">
        <f>'Priority Areas and Underserved'!B3</f>
        <v>0</v>
      </c>
    </row>
    <row r="4" spans="1:2" x14ac:dyDescent="0.45">
      <c r="A4" s="2" t="str">
        <f>'Priority Areas and Underserved'!A4</f>
        <v>Match Amount (From SOGA):</v>
      </c>
      <c r="B4" s="9">
        <f>'Priority Areas and Underserved'!B4</f>
        <v>0</v>
      </c>
    </row>
    <row r="6" spans="1:2" x14ac:dyDescent="0.45">
      <c r="A6" s="6" t="s">
        <v>25</v>
      </c>
      <c r="B6" s="4"/>
    </row>
    <row r="7" spans="1:2" ht="42.75" x14ac:dyDescent="0.45">
      <c r="A7" s="7" t="s">
        <v>26</v>
      </c>
      <c r="B7" s="4"/>
    </row>
    <row r="8" spans="1:2" x14ac:dyDescent="0.45">
      <c r="A8" s="6" t="s">
        <v>27</v>
      </c>
      <c r="B8" s="4"/>
    </row>
    <row r="9" spans="1:2" s="11" customFormat="1" x14ac:dyDescent="0.45"/>
    <row r="10" spans="1:2" s="11" customFormat="1" x14ac:dyDescent="0.45"/>
    <row r="11" spans="1:2" s="10" customFormat="1" x14ac:dyDescent="0.45">
      <c r="A11" s="6" t="s">
        <v>28</v>
      </c>
      <c r="B11" s="4"/>
    </row>
    <row r="12" spans="1:2" ht="28.5" x14ac:dyDescent="0.45">
      <c r="A12" s="8" t="s">
        <v>29</v>
      </c>
      <c r="B12" s="12"/>
    </row>
    <row r="13" spans="1:2" x14ac:dyDescent="0.45">
      <c r="A13" s="6" t="s">
        <v>30</v>
      </c>
      <c r="B13" s="12"/>
    </row>
    <row r="14" spans="1:2" x14ac:dyDescent="0.45">
      <c r="A14" s="6" t="s">
        <v>31</v>
      </c>
      <c r="B14" s="12"/>
    </row>
    <row r="15" spans="1:2" x14ac:dyDescent="0.45">
      <c r="A15" s="6" t="s">
        <v>32</v>
      </c>
      <c r="B15" s="12"/>
    </row>
    <row r="16" spans="1:2" ht="28.5" x14ac:dyDescent="0.45">
      <c r="A16" s="7" t="s">
        <v>33</v>
      </c>
      <c r="B16" s="4" t="b">
        <f>B15=B4</f>
        <v>1</v>
      </c>
    </row>
    <row r="17" spans="1:2" x14ac:dyDescent="0.45">
      <c r="A17" s="4"/>
      <c r="B17" s="4"/>
    </row>
    <row r="18" spans="1:2" x14ac:dyDescent="0.45">
      <c r="A18" s="4"/>
      <c r="B18" s="4"/>
    </row>
    <row r="19" spans="1:2" ht="42.75" x14ac:dyDescent="0.45">
      <c r="A19" s="7" t="s">
        <v>119</v>
      </c>
      <c r="B19" s="4"/>
    </row>
    <row r="20" spans="1:2" x14ac:dyDescent="0.45">
      <c r="A20" s="4" t="s">
        <v>118</v>
      </c>
      <c r="B20" s="12"/>
    </row>
    <row r="21" spans="1:2" x14ac:dyDescent="0.45">
      <c r="A21" s="4" t="s">
        <v>34</v>
      </c>
      <c r="B21" s="12"/>
    </row>
    <row r="22" spans="1:2" x14ac:dyDescent="0.45">
      <c r="A22" s="4" t="s">
        <v>35</v>
      </c>
      <c r="B22" s="12"/>
    </row>
    <row r="23" spans="1:2" x14ac:dyDescent="0.45">
      <c r="A23" s="4" t="s">
        <v>36</v>
      </c>
      <c r="B23" s="12"/>
    </row>
    <row r="24" spans="1:2" x14ac:dyDescent="0.45">
      <c r="A24" s="4" t="s">
        <v>37</v>
      </c>
      <c r="B24" s="12"/>
    </row>
    <row r="25" spans="1:2" x14ac:dyDescent="0.45">
      <c r="A25" s="6" t="s">
        <v>32</v>
      </c>
      <c r="B25" s="16">
        <f>SUM(B20:B24)</f>
        <v>0</v>
      </c>
    </row>
    <row r="26" spans="1:2" x14ac:dyDescent="0.45">
      <c r="A26" s="4" t="s">
        <v>38</v>
      </c>
      <c r="B26" s="4" t="b">
        <f>B25=B19</f>
        <v>1</v>
      </c>
    </row>
    <row r="27" spans="1:2" x14ac:dyDescent="0.45">
      <c r="A27" s="4"/>
      <c r="B27" s="4"/>
    </row>
    <row r="28" spans="1:2" ht="71.25" x14ac:dyDescent="0.45">
      <c r="A28" s="5" t="s">
        <v>39</v>
      </c>
      <c r="B28" s="4"/>
    </row>
    <row r="29" spans="1:2" x14ac:dyDescent="0.45">
      <c r="A29" s="4"/>
      <c r="B29" s="4"/>
    </row>
    <row r="30" spans="1:2" ht="42.75" x14ac:dyDescent="0.45">
      <c r="A30" s="5" t="s">
        <v>40</v>
      </c>
      <c r="B30" s="4"/>
    </row>
    <row r="31" spans="1:2" x14ac:dyDescent="0.45">
      <c r="A31" s="4"/>
      <c r="B31" s="4"/>
    </row>
    <row r="32" spans="1:2" ht="57" x14ac:dyDescent="0.45">
      <c r="A32" s="5" t="s">
        <v>41</v>
      </c>
      <c r="B32" s="4"/>
    </row>
    <row r="33" spans="1:2" ht="28.5" x14ac:dyDescent="0.45">
      <c r="A33" s="5" t="s">
        <v>42</v>
      </c>
      <c r="B33" s="4"/>
    </row>
    <row r="34" spans="1:2" x14ac:dyDescent="0.45">
      <c r="A34" s="4"/>
      <c r="B34" s="4"/>
    </row>
    <row r="35" spans="1:2" ht="57" x14ac:dyDescent="0.45">
      <c r="A35" s="5" t="s">
        <v>43</v>
      </c>
      <c r="B35" s="4"/>
    </row>
    <row r="36" spans="1:2" ht="42.75" x14ac:dyDescent="0.45">
      <c r="A36" s="5" t="s">
        <v>44</v>
      </c>
      <c r="B3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D2" sqref="D2"/>
    </sheetView>
  </sheetViews>
  <sheetFormatPr defaultRowHeight="14.25" x14ac:dyDescent="0.45"/>
  <cols>
    <col min="1" max="1" width="39.265625" customWidth="1"/>
  </cols>
  <sheetData>
    <row r="1" spans="1:2" ht="21.4" customHeight="1" x14ac:dyDescent="0.45">
      <c r="A1" s="3" t="s">
        <v>45</v>
      </c>
    </row>
    <row r="2" spans="1:2" ht="137.25" customHeight="1" x14ac:dyDescent="0.45">
      <c r="A2" s="5" t="s">
        <v>46</v>
      </c>
      <c r="B2" s="5" t="s">
        <v>117</v>
      </c>
    </row>
    <row r="3" spans="1:2" ht="16.5" customHeight="1" x14ac:dyDescent="0.45">
      <c r="A3" s="5"/>
      <c r="B3" s="4"/>
    </row>
    <row r="4" spans="1:2" x14ac:dyDescent="0.45">
      <c r="A4" s="6" t="s">
        <v>51</v>
      </c>
      <c r="B4" s="4"/>
    </row>
    <row r="5" spans="1:2" x14ac:dyDescent="0.45">
      <c r="A5" s="5" t="s">
        <v>47</v>
      </c>
      <c r="B5" s="4"/>
    </row>
    <row r="6" spans="1:2" ht="28.5" x14ac:dyDescent="0.45">
      <c r="A6" s="5" t="s">
        <v>48</v>
      </c>
      <c r="B6" s="4"/>
    </row>
    <row r="7" spans="1:2" x14ac:dyDescent="0.45">
      <c r="A7" s="5" t="s">
        <v>49</v>
      </c>
      <c r="B7" s="4"/>
    </row>
    <row r="8" spans="1:2" ht="57" x14ac:dyDescent="0.45">
      <c r="A8" s="5" t="s">
        <v>50</v>
      </c>
      <c r="B8" s="4"/>
    </row>
    <row r="9" spans="1:2" x14ac:dyDescent="0.45">
      <c r="A9" s="4"/>
      <c r="B9" s="4"/>
    </row>
    <row r="10" spans="1:2" x14ac:dyDescent="0.45">
      <c r="A10" s="6" t="s">
        <v>52</v>
      </c>
      <c r="B10" s="4"/>
    </row>
    <row r="11" spans="1:2" ht="28.5" x14ac:dyDescent="0.45">
      <c r="A11" s="5" t="s">
        <v>53</v>
      </c>
      <c r="B11" s="4"/>
    </row>
    <row r="12" spans="1:2" ht="28.5" x14ac:dyDescent="0.45">
      <c r="A12" s="5" t="s">
        <v>54</v>
      </c>
      <c r="B12" s="4"/>
    </row>
    <row r="13" spans="1:2" ht="28.5" x14ac:dyDescent="0.45">
      <c r="A13" s="5" t="s">
        <v>55</v>
      </c>
      <c r="B13" s="4"/>
    </row>
    <row r="14" spans="1:2" ht="42.75" x14ac:dyDescent="0.45">
      <c r="A14" s="5" t="s">
        <v>56</v>
      </c>
      <c r="B14" s="4"/>
    </row>
    <row r="15" spans="1:2" ht="42.75" x14ac:dyDescent="0.45">
      <c r="A15" s="5" t="s">
        <v>57</v>
      </c>
      <c r="B15" s="4"/>
    </row>
    <row r="16" spans="1:2" ht="42.75" x14ac:dyDescent="0.45">
      <c r="A16" s="5" t="s">
        <v>58</v>
      </c>
      <c r="B16" s="4"/>
    </row>
    <row r="17" spans="1:2" ht="28.5" x14ac:dyDescent="0.45">
      <c r="A17" s="5" t="s">
        <v>59</v>
      </c>
      <c r="B17" s="4"/>
    </row>
    <row r="18" spans="1:2" ht="28.5" x14ac:dyDescent="0.45">
      <c r="A18" s="5" t="s">
        <v>60</v>
      </c>
      <c r="B18" s="4"/>
    </row>
    <row r="19" spans="1:2" ht="28.5" x14ac:dyDescent="0.45">
      <c r="A19" s="5" t="s">
        <v>61</v>
      </c>
      <c r="B19" s="4"/>
    </row>
    <row r="20" spans="1:2" x14ac:dyDescent="0.45">
      <c r="A20" s="5" t="s">
        <v>62</v>
      </c>
      <c r="B20" s="4"/>
    </row>
    <row r="21" spans="1:2" x14ac:dyDescent="0.45">
      <c r="A21" s="4"/>
      <c r="B21" s="4"/>
    </row>
    <row r="22" spans="1:2" x14ac:dyDescent="0.45">
      <c r="A22" s="6" t="s">
        <v>63</v>
      </c>
      <c r="B22" s="4"/>
    </row>
    <row r="23" spans="1:2" ht="28.5" x14ac:dyDescent="0.45">
      <c r="A23" s="5" t="s">
        <v>64</v>
      </c>
      <c r="B23" s="4"/>
    </row>
    <row r="24" spans="1:2" x14ac:dyDescent="0.45">
      <c r="A24" s="5" t="s">
        <v>65</v>
      </c>
      <c r="B24" s="4"/>
    </row>
    <row r="25" spans="1:2" ht="28.5" x14ac:dyDescent="0.45">
      <c r="A25" s="5" t="s">
        <v>66</v>
      </c>
      <c r="B25" s="4"/>
    </row>
    <row r="26" spans="1:2" x14ac:dyDescent="0.45">
      <c r="A26" s="5" t="s">
        <v>67</v>
      </c>
      <c r="B26" s="4"/>
    </row>
    <row r="27" spans="1:2" x14ac:dyDescent="0.45">
      <c r="A27" s="5" t="s">
        <v>68</v>
      </c>
      <c r="B27" s="4"/>
    </row>
    <row r="28" spans="1:2" ht="42.75" x14ac:dyDescent="0.45">
      <c r="A28" s="5" t="s">
        <v>69</v>
      </c>
      <c r="B28" s="4"/>
    </row>
    <row r="29" spans="1:2" ht="85.5" x14ac:dyDescent="0.45">
      <c r="A29" s="5" t="s">
        <v>70</v>
      </c>
      <c r="B29" s="4"/>
    </row>
    <row r="30" spans="1:2" x14ac:dyDescent="0.45">
      <c r="A30" s="4"/>
      <c r="B30" s="4"/>
    </row>
    <row r="31" spans="1:2" x14ac:dyDescent="0.45">
      <c r="A31" s="6" t="s">
        <v>71</v>
      </c>
      <c r="B31" s="4"/>
    </row>
    <row r="32" spans="1:2" x14ac:dyDescent="0.45">
      <c r="A32" s="5" t="s">
        <v>72</v>
      </c>
      <c r="B32" s="4"/>
    </row>
    <row r="33" spans="1:2" x14ac:dyDescent="0.45">
      <c r="A33" s="5" t="s">
        <v>73</v>
      </c>
      <c r="B33" s="4"/>
    </row>
    <row r="34" spans="1:2" ht="28.5" x14ac:dyDescent="0.45">
      <c r="A34" s="5" t="s">
        <v>74</v>
      </c>
      <c r="B34" s="4"/>
    </row>
    <row r="35" spans="1:2" x14ac:dyDescent="0.45">
      <c r="A35" s="4"/>
      <c r="B35" s="4"/>
    </row>
    <row r="36" spans="1:2" x14ac:dyDescent="0.45">
      <c r="A36" s="6" t="s">
        <v>75</v>
      </c>
      <c r="B36" s="4"/>
    </row>
    <row r="37" spans="1:2" ht="42.75" x14ac:dyDescent="0.45">
      <c r="A37" s="5" t="s">
        <v>76</v>
      </c>
      <c r="B37" s="4"/>
    </row>
    <row r="38" spans="1:2" x14ac:dyDescent="0.45">
      <c r="A38" s="5" t="s">
        <v>77</v>
      </c>
      <c r="B38" s="4"/>
    </row>
    <row r="39" spans="1:2" ht="42.75" x14ac:dyDescent="0.45">
      <c r="A39" s="5" t="s">
        <v>78</v>
      </c>
      <c r="B39" s="4"/>
    </row>
    <row r="40" spans="1:2" ht="28.5" x14ac:dyDescent="0.45">
      <c r="A40" s="5" t="s">
        <v>79</v>
      </c>
      <c r="B40" s="4"/>
    </row>
    <row r="41" spans="1:2" ht="28.5" x14ac:dyDescent="0.45">
      <c r="A41" s="5" t="s">
        <v>80</v>
      </c>
      <c r="B41" s="4"/>
    </row>
    <row r="42" spans="1:2" x14ac:dyDescent="0.45">
      <c r="A42" s="5" t="s">
        <v>81</v>
      </c>
      <c r="B42" s="4"/>
    </row>
    <row r="43" spans="1:2" ht="42.75" x14ac:dyDescent="0.45">
      <c r="A43" s="5" t="s">
        <v>58</v>
      </c>
      <c r="B43" s="4"/>
    </row>
    <row r="44" spans="1:2" ht="57" x14ac:dyDescent="0.45">
      <c r="A44" s="5" t="s">
        <v>82</v>
      </c>
      <c r="B44" s="4"/>
    </row>
    <row r="45" spans="1:2" ht="28.5" x14ac:dyDescent="0.45">
      <c r="A45" s="5" t="s">
        <v>55</v>
      </c>
      <c r="B45" s="4"/>
    </row>
    <row r="46" spans="1:2" x14ac:dyDescent="0.45">
      <c r="A46" s="5" t="s">
        <v>83</v>
      </c>
      <c r="B46" s="4"/>
    </row>
    <row r="47" spans="1:2" x14ac:dyDescent="0.45">
      <c r="A47" s="5" t="s">
        <v>84</v>
      </c>
      <c r="B47" s="4"/>
    </row>
    <row r="48" spans="1:2" x14ac:dyDescent="0.45">
      <c r="A48" s="4"/>
      <c r="B48" s="4"/>
    </row>
    <row r="49" spans="1:2" x14ac:dyDescent="0.45">
      <c r="A49" s="6" t="s">
        <v>85</v>
      </c>
      <c r="B49" s="4"/>
    </row>
    <row r="50" spans="1:2" ht="28.5" x14ac:dyDescent="0.45">
      <c r="A50" s="5" t="s">
        <v>86</v>
      </c>
      <c r="B5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H2" sqref="H2"/>
    </sheetView>
  </sheetViews>
  <sheetFormatPr defaultRowHeight="14.25" x14ac:dyDescent="0.45"/>
  <cols>
    <col min="1" max="1" width="37.86328125" customWidth="1"/>
  </cols>
  <sheetData>
    <row r="1" spans="1:2" ht="18.399999999999999" customHeight="1" x14ac:dyDescent="0.45">
      <c r="A1" s="3" t="s">
        <v>87</v>
      </c>
    </row>
    <row r="2" spans="1:2" ht="118.5" customHeight="1" x14ac:dyDescent="0.45">
      <c r="A2" s="5" t="s">
        <v>88</v>
      </c>
      <c r="B2" s="5" t="s">
        <v>116</v>
      </c>
    </row>
    <row r="3" spans="1:2" x14ac:dyDescent="0.45">
      <c r="A3" s="4" t="s">
        <v>91</v>
      </c>
      <c r="B3" s="4"/>
    </row>
    <row r="4" spans="1:2" x14ac:dyDescent="0.45">
      <c r="A4" s="4" t="s">
        <v>93</v>
      </c>
      <c r="B4" s="4"/>
    </row>
    <row r="5" spans="1:2" x14ac:dyDescent="0.45">
      <c r="A5" s="4" t="s">
        <v>92</v>
      </c>
      <c r="B5" s="4"/>
    </row>
    <row r="6" spans="1:2" ht="42.75" x14ac:dyDescent="0.45">
      <c r="A6" s="5" t="s">
        <v>89</v>
      </c>
      <c r="B6" s="4"/>
    </row>
    <row r="7" spans="1:2" x14ac:dyDescent="0.45">
      <c r="A7" s="4" t="s">
        <v>94</v>
      </c>
      <c r="B7" s="4"/>
    </row>
    <row r="8" spans="1:2" x14ac:dyDescent="0.45">
      <c r="A8" s="4" t="s">
        <v>95</v>
      </c>
      <c r="B8" s="4"/>
    </row>
    <row r="9" spans="1:2" x14ac:dyDescent="0.45">
      <c r="A9" s="4" t="s">
        <v>96</v>
      </c>
      <c r="B9" s="4"/>
    </row>
    <row r="10" spans="1:2" x14ac:dyDescent="0.45">
      <c r="A10" s="4" t="s">
        <v>97</v>
      </c>
      <c r="B10" s="4"/>
    </row>
    <row r="11" spans="1:2" x14ac:dyDescent="0.45">
      <c r="A11" s="4" t="s">
        <v>98</v>
      </c>
      <c r="B11" s="4"/>
    </row>
    <row r="12" spans="1:2" x14ac:dyDescent="0.45">
      <c r="A12" s="4" t="s">
        <v>100</v>
      </c>
      <c r="B12" s="4"/>
    </row>
    <row r="13" spans="1:2" x14ac:dyDescent="0.45">
      <c r="A13" s="4" t="s">
        <v>99</v>
      </c>
      <c r="B13" s="4"/>
    </row>
    <row r="14" spans="1:2" x14ac:dyDescent="0.45">
      <c r="A14" s="4" t="s">
        <v>101</v>
      </c>
      <c r="B14" s="4"/>
    </row>
    <row r="15" spans="1:2" x14ac:dyDescent="0.45">
      <c r="A15" s="4" t="s">
        <v>102</v>
      </c>
      <c r="B15" s="4"/>
    </row>
    <row r="16" spans="1:2" x14ac:dyDescent="0.45">
      <c r="A16" s="4" t="s">
        <v>103</v>
      </c>
      <c r="B16" s="4"/>
    </row>
    <row r="17" spans="1:2" x14ac:dyDescent="0.45">
      <c r="A17" s="4" t="s">
        <v>112</v>
      </c>
      <c r="B17" s="4"/>
    </row>
    <row r="18" spans="1:2" x14ac:dyDescent="0.45">
      <c r="A18" s="4" t="s">
        <v>113</v>
      </c>
      <c r="B18" s="4"/>
    </row>
    <row r="19" spans="1:2" x14ac:dyDescent="0.45">
      <c r="A19" s="4" t="s">
        <v>115</v>
      </c>
      <c r="B19" s="4"/>
    </row>
    <row r="20" spans="1:2" x14ac:dyDescent="0.45">
      <c r="A20" s="4" t="s">
        <v>114</v>
      </c>
      <c r="B20" s="4"/>
    </row>
    <row r="21" spans="1:2" x14ac:dyDescent="0.45">
      <c r="A21" s="4" t="s">
        <v>108</v>
      </c>
      <c r="B21" s="4"/>
    </row>
    <row r="22" spans="1:2" x14ac:dyDescent="0.45">
      <c r="A22" s="4" t="s">
        <v>109</v>
      </c>
      <c r="B22" s="4"/>
    </row>
    <row r="23" spans="1:2" x14ac:dyDescent="0.45">
      <c r="A23" s="4" t="s">
        <v>110</v>
      </c>
      <c r="B23" s="4"/>
    </row>
    <row r="24" spans="1:2" x14ac:dyDescent="0.45">
      <c r="A24" s="4" t="s">
        <v>111</v>
      </c>
      <c r="B24" s="4"/>
    </row>
    <row r="25" spans="1:2" x14ac:dyDescent="0.45">
      <c r="A25" s="4" t="s">
        <v>107</v>
      </c>
      <c r="B25" s="4"/>
    </row>
    <row r="26" spans="1:2" x14ac:dyDescent="0.45">
      <c r="A26" s="4" t="s">
        <v>105</v>
      </c>
      <c r="B26" s="4"/>
    </row>
    <row r="27" spans="1:2" x14ac:dyDescent="0.45">
      <c r="A27" s="4" t="s">
        <v>106</v>
      </c>
      <c r="B27" s="4"/>
    </row>
    <row r="28" spans="1:2" x14ac:dyDescent="0.45">
      <c r="A28" s="4" t="s">
        <v>104</v>
      </c>
      <c r="B28" s="4"/>
    </row>
    <row r="29" spans="1:2" x14ac:dyDescent="0.45">
      <c r="A29" s="4" t="s">
        <v>90</v>
      </c>
      <c r="B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Priority Areas and Underserved</vt:lpstr>
      <vt:lpstr>Additional Information</vt:lpstr>
      <vt:lpstr>Services</vt:lpstr>
      <vt:lpstr>Victimization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dcterms:created xsi:type="dcterms:W3CDTF">2020-03-30T13:00:38Z</dcterms:created>
  <dcterms:modified xsi:type="dcterms:W3CDTF">2021-07-09T20:25:46Z</dcterms:modified>
</cp:coreProperties>
</file>